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 defaultThemeVersion="124226"/>
  <bookViews>
    <workbookView xWindow="11416" yWindow="150" windowWidth="25440" windowHeight="15990" activeTab="1"/>
  </bookViews>
  <sheets>
    <sheet name="Item List 2021 With Coolers" sheetId="2" r:id="rId1"/>
    <sheet name="Prairie Farms-Broughton" sheetId="3" r:id="rId2"/>
    <sheet name="Reiter-Dean Dairy" sheetId="4" r:id="rId3"/>
    <sheet name="Prairie Farms Dairy-Somerset" sheetId="5" r:id="rId4"/>
    <sheet name="Modern Foods, Inc." sheetId="6" r:id="rId5"/>
    <sheet name=" Borden Dairy Cincinnati" sheetId="7" r:id="rId6"/>
    <sheet name="Prairie Farms Dairy - Holland" sheetId="8" r:id="rId7"/>
    <sheet name="Purity Dairies" sheetId="9" r:id="rId8"/>
    <sheet name="United Dairy Inc." sheetId="10" r:id="rId9"/>
    <sheet name="Borden Dairy of KY" sheetId="11" r:id="rId10"/>
  </sheets>
  <definedNames>
    <definedName name="_xlnm.Print_Area" localSheetId="0">'Item List 2021 With Coolers'!$1:$1</definedName>
  </definedNames>
  <calcPr calcId="191029"/>
  <extLst/>
</workbook>
</file>

<file path=xl/sharedStrings.xml><?xml version="1.0" encoding="utf-8"?>
<sst xmlns="http://schemas.openxmlformats.org/spreadsheetml/2006/main" count="2197" uniqueCount="302">
  <si>
    <t>Reiter Dairy / Dean Foods</t>
  </si>
  <si>
    <t>Modern Foods, Inc.</t>
  </si>
  <si>
    <t>Prairie Farms Dairy - Holland</t>
  </si>
  <si>
    <t>United Dairy Inc.</t>
  </si>
  <si>
    <t>ITEM DESCRIPTION</t>
  </si>
  <si>
    <t>Item #</t>
  </si>
  <si>
    <t>Brand</t>
  </si>
  <si>
    <t>Note</t>
  </si>
  <si>
    <t>Fat Free (Skim) Milk, ½ Pint White, Carton</t>
  </si>
  <si>
    <t>Prairie Farms</t>
  </si>
  <si>
    <t>11g</t>
  </si>
  <si>
    <t>0g</t>
  </si>
  <si>
    <t>Prairie Farms Coolers Provided</t>
  </si>
  <si>
    <t>Galliker</t>
  </si>
  <si>
    <t>Borden</t>
  </si>
  <si>
    <t>12g</t>
  </si>
  <si>
    <t>PRAIRIE FARMS</t>
  </si>
  <si>
    <t>Purity DPure</t>
  </si>
  <si>
    <t>United Dairy</t>
  </si>
  <si>
    <t>12 G</t>
  </si>
  <si>
    <t>Fat Free (Skim) Milk, ½ Pint Chocolate, Carton</t>
  </si>
  <si>
    <t>18g</t>
  </si>
  <si>
    <t>Purity TruMoo</t>
  </si>
  <si>
    <t>18 G</t>
  </si>
  <si>
    <t>Fat Free (Skim) Milk, ½ Pint Strawberry, Carton</t>
  </si>
  <si>
    <t>TruMoo</t>
  </si>
  <si>
    <t>Fat Free (Skim) Milk, ½ Pint Vanilla, Carton</t>
  </si>
  <si>
    <t>NA</t>
  </si>
  <si>
    <t>WILL BE ORANGE VANILLA</t>
  </si>
  <si>
    <t>Fat Free (Skim) Milk, ½ Pint White, Plastic</t>
  </si>
  <si>
    <t>N/A</t>
  </si>
  <si>
    <t>Fat Free (Skim) Milk, ½ Pint Chocolate, Plastic</t>
  </si>
  <si>
    <t>Fat Free (Skim) Milk, ½ Pint Strawberry, Plastic</t>
  </si>
  <si>
    <t>Fat Free (Skim) Milk, ½ Pint Vanilla, Plastic</t>
  </si>
  <si>
    <t>Fat Free (Skim) Milk, 8 oz White, Trumoo or Equivalent</t>
  </si>
  <si>
    <t>Fat Free (Skim) Milk, 8 oz Chocolate, Trumoo or Equivalent</t>
  </si>
  <si>
    <t>Fat Free (Skim) Milk, 8 oz Strawberry, Trumoo or Equivalent</t>
  </si>
  <si>
    <t>Fat Free (Skim) Milk, 10 oz White, Plastic</t>
  </si>
  <si>
    <t>Fat Free (Skim) Milk, 10 oz Chocolate, Plastic</t>
  </si>
  <si>
    <t>Fat Free (Skim) Milk, 10 oz Strawberry, Plastic</t>
  </si>
  <si>
    <t>Fat Free (Skim) Milk, 10 oz Vanilla, Plastic</t>
  </si>
  <si>
    <t>Fat Free (Skim) Milk, 12 oz White, Plastic</t>
  </si>
  <si>
    <t>29580 14oz</t>
  </si>
  <si>
    <t>19g</t>
  </si>
  <si>
    <t>14oz uht BOTTLE</t>
  </si>
  <si>
    <t>Fat Free (Skim) Milk, 12 oz Chocolate, Plastic</t>
  </si>
  <si>
    <t>Fat Free (Skim) Milk, 12 oz Strawberry, Plastic</t>
  </si>
  <si>
    <t>Fat Free (Skim) Milk, 12 oz Vanilla, Plastic</t>
  </si>
  <si>
    <t>Fat Free (Skim) Milk, Pint White, Plastic</t>
  </si>
  <si>
    <t>Fat Free (Skim) Milk, Pint Chocolate, Plastic</t>
  </si>
  <si>
    <t>Fat Free (Skim) Milk, Pint Strawberry, Plastic</t>
  </si>
  <si>
    <t>Fat Free (Skim) Milk, Pint Vanilla, Plastic</t>
  </si>
  <si>
    <t>Fat Free (Skim) Milk, Gallon White, Plastic</t>
  </si>
  <si>
    <t>Purity</t>
  </si>
  <si>
    <t>Fat Free (Skim) Milk, Gallon Chocalate, Plastic</t>
  </si>
  <si>
    <t>Fat Free (Skim) Milk, Gallon Strawberry, Plastic</t>
  </si>
  <si>
    <t>Fat Free (Skim) Milk, 5 Gallon White, Plastic Bag (enter compatible machine in note column)</t>
  </si>
  <si>
    <t>Coolers not provided for Dispenser</t>
  </si>
  <si>
    <t>Fat Free (Skim) Milk, 5 Gallon Chocolate, Plastic Bag (enter compatible machine in note column)</t>
  </si>
  <si>
    <t>Fat Free (Skim) Milk, 5 Gallon Strawberry, Plastic Bag (enter compatible machine in note column)</t>
  </si>
  <si>
    <t>Low Fat (1% or less) Milk, ½ Pint White, Carton</t>
  </si>
  <si>
    <t>2.5g</t>
  </si>
  <si>
    <t>Purity Acidophilus</t>
  </si>
  <si>
    <t>3g</t>
  </si>
  <si>
    <t>Low Fat (1% or less) Milk, ½ Pint Chocolate, Carton</t>
  </si>
  <si>
    <t>22g</t>
  </si>
  <si>
    <t>25 G</t>
  </si>
  <si>
    <t>2.5 G</t>
  </si>
  <si>
    <t>Low Fat (1% or less) Milk, ½ Pint Strawberry, Carton</t>
  </si>
  <si>
    <t>Fat Free</t>
  </si>
  <si>
    <t>Low Fat (1% or less) Milk, ½ Pint Vanilla, Carton</t>
  </si>
  <si>
    <t>15677 org/cream</t>
  </si>
  <si>
    <t>Low Fat (1% or less) Milk, ½ Pint White, Plastic</t>
  </si>
  <si>
    <t>Low Fat (1% or less) Milk, ½ Pint Chocolate, Plastic</t>
  </si>
  <si>
    <t>Low Fat (1% or less) Milk, ½ Pint Strawberry, Plastic</t>
  </si>
  <si>
    <t>Low Fat (1% or less) Milk, ½ Pint Vanilla, Plastic</t>
  </si>
  <si>
    <t>Low Fat (1% or less) Milk, 8 oz White, Trumoo or Equivalent</t>
  </si>
  <si>
    <t>Low Fat (1% or less) Milk, 8 oz Chocolate, Trumoo or Equivalent</t>
  </si>
  <si>
    <t>Low Fat (1% or less) Milk, 8 oz Strawberry, Trumoo or Equivalent</t>
  </si>
  <si>
    <t>Low Fat (1% or less) Milk, 10 oz White, Plastic</t>
  </si>
  <si>
    <t>Low Fat (1% or less) Milk, 10 oz Chocolate, Plastic</t>
  </si>
  <si>
    <t>Low Fat (1% or less) Milk, 10 oz Strawberry, Plastic</t>
  </si>
  <si>
    <t>Low Fat (1% or less) Milk, 10 oz Vanilla, Plastic</t>
  </si>
  <si>
    <t>Low Fat (1% or less) Milk, 12 oz White, Plastic</t>
  </si>
  <si>
    <t>Low Fat (1% or less) Milk, 12 oz Chocolate, Plastic</t>
  </si>
  <si>
    <t>29586 14 oz</t>
  </si>
  <si>
    <t>47g</t>
  </si>
  <si>
    <t>4.5g</t>
  </si>
  <si>
    <t>14oz UHT BOTTLE</t>
  </si>
  <si>
    <t>Low Fat (1% or less) Milk, 12 oz Strawberry, Plastic</t>
  </si>
  <si>
    <t>Low Fat (1% or less) Milk, 12 oz Vanilla, Plastic</t>
  </si>
  <si>
    <t>Low Fat (1% or less) Milk, 12 oz Chocolate, Hershey or Equivalent</t>
  </si>
  <si>
    <t>25641 Muscle Recovery</t>
  </si>
  <si>
    <t>Rocking Refuel</t>
  </si>
  <si>
    <t>6g</t>
  </si>
  <si>
    <t>4g</t>
  </si>
  <si>
    <t>Low Fat (1% or less) Milk, 12 oz Chocolate, Nestle Quik or Equivalent</t>
  </si>
  <si>
    <t>25642 Muscle Build</t>
  </si>
  <si>
    <t>Low Fat (1% or less) Milk, 12 oz Strawberry, Nestle Quik or Equivalent</t>
  </si>
  <si>
    <t>27363 Muscle Build</t>
  </si>
  <si>
    <t>Low Fat (1% or less) Milk, Pint White, Plastic</t>
  </si>
  <si>
    <t>Low Fat (1% or less) Milk, Pint Chocolate, Plastic</t>
  </si>
  <si>
    <t>28g</t>
  </si>
  <si>
    <t>25G</t>
  </si>
  <si>
    <t>2.5G</t>
  </si>
  <si>
    <t>Low Fat (1% or less) Milk, Pint Strawberry, Plastic</t>
  </si>
  <si>
    <t>36g</t>
  </si>
  <si>
    <t>9g</t>
  </si>
  <si>
    <t>Low Fat (1% or less) Milk, Pint Vanilla, Plastic</t>
  </si>
  <si>
    <t>Low Fat (1% or less) Milk, ½ Gallon White, Carton</t>
  </si>
  <si>
    <t>Low Fat (1% or less) Milk, ½ Gallon Chocolate, Carton</t>
  </si>
  <si>
    <t>Low Fat (1% or less) Milk, ½ Gallon Strawberry, Carton</t>
  </si>
  <si>
    <t>Low Fat (1% or less) Milk, Gallon White, Plastic</t>
  </si>
  <si>
    <t>Dairy Belle, Purity</t>
  </si>
  <si>
    <t>Low Fat (1% or less) Milk, Gallon Chocolate, Plastic</t>
  </si>
  <si>
    <t>25g</t>
  </si>
  <si>
    <t>Low Fat (1% or less) Milk, Gallon Strawberry, Plastic</t>
  </si>
  <si>
    <t>Low Fat (1% or less) Milk, 5 Gallon White, Plastic Bag (enter compatible machine in note column)</t>
  </si>
  <si>
    <t>Cooler not provided for Dispenser</t>
  </si>
  <si>
    <t>Low Fat (1% or less) Milk, 5 Gallon Chocolate, Plastic Bag (enter compatible machine in note column)</t>
  </si>
  <si>
    <t>Compatible with Silver King</t>
  </si>
  <si>
    <t>Low Fat (1% or less) Milk, 5 Gallon Strawberry, Plastic Bag (enter compatible machine in note column)</t>
  </si>
  <si>
    <t>2% Milk ½ Pint, White, Carton</t>
  </si>
  <si>
    <t>5g</t>
  </si>
  <si>
    <t>5 G</t>
  </si>
  <si>
    <t>2% Milk ½ Pint, White, Plastic</t>
  </si>
  <si>
    <t>2% Milk, ½ Gallon White, Carton</t>
  </si>
  <si>
    <t>2% Milk, 1 Gallon White, Plastic</t>
  </si>
  <si>
    <t>2% Milk, 5 Gallon White, Plastic Bag (enter compatible machine in note column)</t>
  </si>
  <si>
    <t>Whole Milk, ½ Pint White, Carton</t>
  </si>
  <si>
    <t>8g</t>
  </si>
  <si>
    <t>8 G</t>
  </si>
  <si>
    <t>Whole Milk, ½ Pint White, Plastic</t>
  </si>
  <si>
    <t>Whole Milk, Pint White, Plastic</t>
  </si>
  <si>
    <t>Whole Milk, 1 Gallon White, Plastic</t>
  </si>
  <si>
    <t>( 5 Gal; not 15 Gal) Compatible with Silver King</t>
  </si>
  <si>
    <t>Buttermilk, ½ Gallon Fat Free , Carton</t>
  </si>
  <si>
    <t>Buttermilk, ½ Gallon 2% Lowfat , Carton</t>
  </si>
  <si>
    <t>Buttermilk, ½ Gallon Whole , Carton</t>
  </si>
  <si>
    <t>Buttermilk, ½ Gallon Fat Free , Plastic</t>
  </si>
  <si>
    <t>13g</t>
  </si>
  <si>
    <t>2g</t>
  </si>
  <si>
    <t>Buttermilk, ½ Gallon 2% Lowfat , Plastic</t>
  </si>
  <si>
    <t>14g</t>
  </si>
  <si>
    <t>1% BUTTER MILK HALF GAL.</t>
  </si>
  <si>
    <t>Buttermilk, ½ Gallon Whole , Plastic</t>
  </si>
  <si>
    <t>Buttermilk, 1 Gallon Fat Free , Plastic</t>
  </si>
  <si>
    <t>Buttermilk, 1 Gallon 2% Lowfat , Plastic</t>
  </si>
  <si>
    <t>Buttermilk, 1 Gallon Whole , Plastic</t>
  </si>
  <si>
    <t>Shelf Stable Milk, 8 oz Fat Free White</t>
  </si>
  <si>
    <t>Shelf Stable Milk, 8 oz Fat Free Chocolate</t>
  </si>
  <si>
    <t>Shelf Stable Milk, 8 oz Fat Free Strawberry</t>
  </si>
  <si>
    <t>Shelf Stable Milk, 8 oz 1% White</t>
  </si>
  <si>
    <t>Shelf Stable Milk, 8 oz 1% Chocolate</t>
  </si>
  <si>
    <t>Shelf Stable Milk, 8 oz 1% Strawberry</t>
  </si>
  <si>
    <t>Lactose Free Milk, ½ Pint White Fat Free</t>
  </si>
  <si>
    <t>Hood</t>
  </si>
  <si>
    <t>Dairy Star</t>
  </si>
  <si>
    <t>LACTAID</t>
  </si>
  <si>
    <t>Lactose Free Milk, ½ Pint White 1%</t>
  </si>
  <si>
    <t>Lactaid</t>
  </si>
  <si>
    <t>Lactose Free Milk, Quart White Fat Free</t>
  </si>
  <si>
    <t>Lactose Free Milk, Quart White 1%</t>
  </si>
  <si>
    <t>Lactose Free Milk, ½ Gallon White Fat Free</t>
  </si>
  <si>
    <t>24871 Whole</t>
  </si>
  <si>
    <t>Rosenberger</t>
  </si>
  <si>
    <t>Lactose Free Milk, ½ Gallon White 1%</t>
  </si>
  <si>
    <t>24870 2%</t>
  </si>
  <si>
    <t>Low Fat Cottage Cheese (1% or Less), 4 Ounce</t>
  </si>
  <si>
    <t>21680 2%</t>
  </si>
  <si>
    <t>Low Fat Cottage Cheese (1% or Less), 12 Ounce</t>
  </si>
  <si>
    <t>Low Fat Cottage Cheese (1% or Less), 1 Pound</t>
  </si>
  <si>
    <t>1787 2%</t>
  </si>
  <si>
    <t>1g</t>
  </si>
  <si>
    <t>Low Fat Cottage Cheese (1% or Less), 5 Pound</t>
  </si>
  <si>
    <t>1769 2%</t>
  </si>
  <si>
    <t>Dean</t>
  </si>
  <si>
    <t>4 G</t>
  </si>
  <si>
    <t>1 G</t>
  </si>
  <si>
    <t>Low Fat Sour Cream, 1 oz Individual Packet, 100 per case</t>
  </si>
  <si>
    <t>8504 Regular</t>
  </si>
  <si>
    <t>HOOD</t>
  </si>
  <si>
    <t>.5g</t>
  </si>
  <si>
    <t>2 G</t>
  </si>
  <si>
    <t>Low Fat Sour Cream, 5 Pound</t>
  </si>
  <si>
    <t>GFS</t>
  </si>
  <si>
    <t>Fat Free Yogurt , 4 oz Assorted Flavors</t>
  </si>
  <si>
    <t>15g</t>
  </si>
  <si>
    <t>Fat Free Yogurt , 4 oz Plain</t>
  </si>
  <si>
    <t>Fat Free Yogurt , 6 oz Assorted Flavors</t>
  </si>
  <si>
    <t>1.5g</t>
  </si>
  <si>
    <t>Fat Free Yogurt , 6 oz Plain</t>
  </si>
  <si>
    <t>Fat Free Yogurt , 5 Pound, Assorted Flavors</t>
  </si>
  <si>
    <t>1838,16093 Lowfat</t>
  </si>
  <si>
    <t>38g</t>
  </si>
  <si>
    <t>Fat Free Yogurt , 5 Pound, Plain</t>
  </si>
  <si>
    <t>Fruit Juice (100 % Juice), 4 oz Apple</t>
  </si>
  <si>
    <t>Fruit Grove</t>
  </si>
  <si>
    <t>Fruit Juice (100 % Juice), 4 oz Fruit Punch</t>
  </si>
  <si>
    <t>Fruit Juice (100 % Juice), 4 oz Grape</t>
  </si>
  <si>
    <t>Fruit Juice (100 % Juice), 4 oz Orange</t>
  </si>
  <si>
    <t>21g</t>
  </si>
  <si>
    <t>10g</t>
  </si>
  <si>
    <t>23 G</t>
  </si>
  <si>
    <t>0.5 G</t>
  </si>
  <si>
    <t>Fruit Juice (100 % Juice), 6.75 oz Apple</t>
  </si>
  <si>
    <t>Fruit Juice (100 % Juice), 6.75 oz Fruit Punch</t>
  </si>
  <si>
    <t>24 G</t>
  </si>
  <si>
    <t>0 G</t>
  </si>
  <si>
    <t>Fruit Juice (100 % Juice), 6.75 oz Grape</t>
  </si>
  <si>
    <t>Fruit Juice (100 % Juice), 6.75 oz Orange</t>
  </si>
  <si>
    <t>Fruit Juice (100 % Juice), 6.75 oz Assorted Flavors</t>
  </si>
  <si>
    <t>Fruit Juice (100 % Juice), ½ Pint Apple, Carton</t>
  </si>
  <si>
    <t>Envy</t>
  </si>
  <si>
    <t>Container - Can</t>
  </si>
  <si>
    <t>Fruit Juice (100 % Juice), ½ Pint Fruit Punch, Carton</t>
  </si>
  <si>
    <t>Fruit Juice (100 % Juice), ½ Pint Grape, Carton</t>
  </si>
  <si>
    <t>Fruit Juice (100 % Juice), ½ Pint Orange, Carton</t>
  </si>
  <si>
    <t>0.5g</t>
  </si>
  <si>
    <t>Fruit Juice (100 % Juice), Fruit Juice Slushy</t>
  </si>
  <si>
    <t>Fruit Juice (100 % Juice), ½ Gallon, Orange</t>
  </si>
  <si>
    <t>Fruit Juice (100 % Juice),Gallon, Orange</t>
  </si>
  <si>
    <t>Almond Milk, ½ Pint, Chocolate</t>
  </si>
  <si>
    <t>Soy Milk, Quart</t>
  </si>
  <si>
    <t>Soy Milk, ½ Gallon, Plastic</t>
  </si>
  <si>
    <t>Tea, 8 oz Low Calorie (40 Calories or Less)</t>
  </si>
  <si>
    <t>Tea, 12 oz Low Calorie (60 Calories or Less)</t>
  </si>
  <si>
    <t>Tea, 16 oz, No Calorie</t>
  </si>
  <si>
    <t>RED DIAMOND</t>
  </si>
  <si>
    <t>Ready Leaf</t>
  </si>
  <si>
    <t>Tea, Gallon, Sweetened</t>
  </si>
  <si>
    <t>27g</t>
  </si>
  <si>
    <t>21 G</t>
  </si>
  <si>
    <t>Tea, Gallon, Unsweet</t>
  </si>
  <si>
    <t>Water, 8 oz Bottle</t>
  </si>
  <si>
    <t>Crystal Geyser</t>
  </si>
  <si>
    <t>Tyler Mountain</t>
  </si>
  <si>
    <t>Water, 10 oz Bottle</t>
  </si>
  <si>
    <t>Water, 12 oz Bottle</t>
  </si>
  <si>
    <t>Water, 16 oz Bottle</t>
  </si>
  <si>
    <t>Water, 16.9 oz Bottle</t>
  </si>
  <si>
    <t>Roxane</t>
  </si>
  <si>
    <t>Water, 20 oz Bottle</t>
  </si>
  <si>
    <t>Sugar Content 
Per Serving</t>
  </si>
  <si>
    <t>Fat Content 
Per Serving</t>
  </si>
  <si>
    <t>Firm Price 
(4 Decimals)</t>
  </si>
  <si>
    <t>Escalator Regulated 
Price 7/1/2021</t>
  </si>
  <si>
    <t>Prairie Farms - Marietta Division-previously Broughton Foods</t>
  </si>
  <si>
    <t>Prairie Farms Dairy-Somerset</t>
  </si>
  <si>
    <t>DFA Dairy Brands dba Purity Dairies</t>
  </si>
  <si>
    <t>New Dairy Kentucky, LLC dba  Borden Dairy of KY</t>
  </si>
  <si>
    <t>New Dairy Ohio dba Borden Dairy Cincinnati</t>
  </si>
  <si>
    <t>DairyPure</t>
  </si>
  <si>
    <t>Trumoo</t>
  </si>
  <si>
    <t>na</t>
  </si>
  <si>
    <t>Reiter</t>
  </si>
  <si>
    <t>Lact Free</t>
  </si>
  <si>
    <t>Ctry Fresh</t>
  </si>
  <si>
    <t>Deans</t>
  </si>
  <si>
    <t>Swiss</t>
  </si>
  <si>
    <r>
      <t>23526</t>
    </r>
    <r>
      <rPr>
        <sz val="11"/>
        <color rgb="FFFF0000"/>
        <rFont val="Calibri"/>
        <family val="2"/>
        <scheme val="minor"/>
      </rPr>
      <t>-1%</t>
    </r>
  </si>
  <si>
    <r>
      <rPr>
        <b/>
        <sz val="11"/>
        <color rgb="FFFF0000"/>
        <rFont val="Calibri"/>
        <family val="2"/>
        <scheme val="minor"/>
      </rPr>
      <t>Prairie Farms - Marietta Division-previously Broughton Foods</t>
    </r>
    <r>
      <rPr>
        <b/>
        <sz val="11"/>
        <color theme="1"/>
        <rFont val="Calibri"/>
        <family val="2"/>
        <scheme val="minor"/>
      </rPr>
      <t xml:space="preserve">
ITEM DESCRIPTION</t>
    </r>
  </si>
  <si>
    <t>Sugar Content
Per Serving</t>
  </si>
  <si>
    <t>Fat Content
Per Serving</t>
  </si>
  <si>
    <t>Historical 
Average</t>
  </si>
  <si>
    <t>$ difference</t>
  </si>
  <si>
    <t>% difference</t>
  </si>
  <si>
    <r>
      <rPr>
        <b/>
        <sz val="11"/>
        <color rgb="FFFF0000"/>
        <rFont val="Calibri"/>
        <family val="2"/>
        <scheme val="minor"/>
      </rPr>
      <t>Reiter Dairy / Dean Foods</t>
    </r>
    <r>
      <rPr>
        <b/>
        <sz val="11"/>
        <color theme="1"/>
        <rFont val="Calibri"/>
        <family val="2"/>
        <scheme val="minor"/>
      </rPr>
      <t xml:space="preserve">
ITEM DESCRIPTION</t>
    </r>
  </si>
  <si>
    <r>
      <rPr>
        <b/>
        <sz val="11"/>
        <color rgb="FFFF0000"/>
        <rFont val="Calibri"/>
        <family val="2"/>
        <scheme val="minor"/>
      </rPr>
      <t>Prairie Farms Dairy-Somerset</t>
    </r>
    <r>
      <rPr>
        <b/>
        <sz val="11"/>
        <color theme="1"/>
        <rFont val="Calibri"/>
        <family val="2"/>
        <scheme val="minor"/>
      </rPr>
      <t xml:space="preserve">
ITEM DESCRIPTION</t>
    </r>
  </si>
  <si>
    <r>
      <t>2% Milk, 5 Gallon White, Plastic Bag-</t>
    </r>
    <r>
      <rPr>
        <sz val="11"/>
        <color rgb="FFFF0000"/>
        <rFont val="Calibri"/>
        <family val="2"/>
        <scheme val="minor"/>
      </rPr>
      <t>Cooler not provided for Dispenser</t>
    </r>
  </si>
  <si>
    <r>
      <t>Low Fat (1% or less) Milk, 5 Gallon White, Plastic Bag-</t>
    </r>
    <r>
      <rPr>
        <sz val="11"/>
        <color rgb="FFFF0000"/>
        <rFont val="Calibri"/>
        <family val="2"/>
        <scheme val="minor"/>
      </rPr>
      <t xml:space="preserve"> Cooler not provided for Dispenser</t>
    </r>
  </si>
  <si>
    <r>
      <t xml:space="preserve">Fat Free (Skim) Milk, 5 Gallon White, Plastic Bag- </t>
    </r>
    <r>
      <rPr>
        <sz val="11"/>
        <color rgb="FFFF0000"/>
        <rFont val="Calibri"/>
        <family val="2"/>
        <scheme val="minor"/>
      </rPr>
      <t>Cooler not provided for Dispenser</t>
    </r>
  </si>
  <si>
    <r>
      <t>Low Fat (1% or less) Milk, 5 Gallon Chocolate, Plastic Bag-</t>
    </r>
    <r>
      <rPr>
        <sz val="11"/>
        <color rgb="FFFF0000"/>
        <rFont val="Calibri"/>
        <family val="2"/>
        <scheme val="minor"/>
      </rPr>
      <t>Cooler not provided for Dispenser</t>
    </r>
  </si>
  <si>
    <t>Whole Milk, 5 Gallon White, Plastic Bag (enter compatible machine in note column)</t>
  </si>
  <si>
    <r>
      <rPr>
        <b/>
        <sz val="11"/>
        <color rgb="FFFF0000"/>
        <rFont val="Calibri"/>
        <family val="2"/>
        <scheme val="minor"/>
      </rPr>
      <t>Modern Foods, Inc.</t>
    </r>
    <r>
      <rPr>
        <b/>
        <sz val="11"/>
        <color theme="1"/>
        <rFont val="Calibri"/>
        <family val="2"/>
        <scheme val="minor"/>
      </rPr>
      <t xml:space="preserve">
ITEM DESCRIPTION</t>
    </r>
  </si>
  <si>
    <r>
      <rPr>
        <b/>
        <sz val="11"/>
        <color rgb="FFFF0000"/>
        <rFont val="Calibri"/>
        <family val="2"/>
        <scheme val="minor"/>
      </rPr>
      <t>New Dairy Ohio dba Borden Dairy Cincinnati</t>
    </r>
    <r>
      <rPr>
        <b/>
        <sz val="11"/>
        <color theme="1"/>
        <rFont val="Calibri"/>
        <family val="2"/>
        <scheme val="minor"/>
      </rPr>
      <t xml:space="preserve">
ITEM DESCRIPTION</t>
    </r>
  </si>
  <si>
    <r>
      <rPr>
        <b/>
        <sz val="11"/>
        <color rgb="FFFF0000"/>
        <rFont val="Calibri"/>
        <family val="2"/>
        <scheme val="minor"/>
      </rPr>
      <t>Prairie Farms Dairy - Holland</t>
    </r>
    <r>
      <rPr>
        <b/>
        <sz val="11"/>
        <color theme="1"/>
        <rFont val="Calibri"/>
        <family val="2"/>
        <scheme val="minor"/>
      </rPr>
      <t xml:space="preserve">
ITEM DESCRIPTION</t>
    </r>
  </si>
  <si>
    <r>
      <t>Fat Free (Skim) Milk, ½ Pint</t>
    </r>
    <r>
      <rPr>
        <sz val="11"/>
        <color rgb="FFFF0000"/>
        <rFont val="Calibri"/>
        <family val="2"/>
        <scheme val="minor"/>
      </rPr>
      <t xml:space="preserve"> Orange</t>
    </r>
    <r>
      <rPr>
        <sz val="11"/>
        <color theme="1"/>
        <rFont val="Calibri"/>
        <family val="2"/>
        <scheme val="minor"/>
      </rPr>
      <t xml:space="preserve"> Vanilla, Carton</t>
    </r>
  </si>
  <si>
    <r>
      <t xml:space="preserve">Fat Free (Skim) Milk, </t>
    </r>
    <r>
      <rPr>
        <sz val="11"/>
        <color rgb="FFFF0000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oz White, Plastic</t>
    </r>
  </si>
  <si>
    <r>
      <t>Low Fat (1% or less) Milk, ½ Pint</t>
    </r>
    <r>
      <rPr>
        <sz val="11"/>
        <color rgb="FFFF0000"/>
        <rFont val="Calibri"/>
        <family val="2"/>
        <scheme val="minor"/>
      </rPr>
      <t xml:space="preserve"> Orange</t>
    </r>
    <r>
      <rPr>
        <sz val="11"/>
        <color theme="1"/>
        <rFont val="Calibri"/>
        <family val="2"/>
        <scheme val="minor"/>
      </rPr>
      <t xml:space="preserve"> Vanilla, Carton</t>
    </r>
  </si>
  <si>
    <r>
      <t xml:space="preserve">Low Fat (1% or less) Milk, </t>
    </r>
    <r>
      <rPr>
        <sz val="11"/>
        <color rgb="FFFF0000"/>
        <rFont val="Calibri"/>
        <family val="2"/>
        <scheme val="minor"/>
      </rPr>
      <t xml:space="preserve">14 </t>
    </r>
    <r>
      <rPr>
        <sz val="11"/>
        <color theme="1"/>
        <rFont val="Calibri"/>
        <family val="2"/>
        <scheme val="minor"/>
      </rPr>
      <t>oz Chocolate, Plastic</t>
    </r>
  </si>
  <si>
    <r>
      <t xml:space="preserve">Whole Milk, </t>
    </r>
    <r>
      <rPr>
        <sz val="11"/>
        <color rgb="FFFF0000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ozWhite, Plastic</t>
    </r>
  </si>
  <si>
    <r>
      <t xml:space="preserve">Buttermilk, ½ Gallon </t>
    </r>
    <r>
      <rPr>
        <sz val="11"/>
        <color rgb="FFFF0000"/>
        <rFont val="Calibri"/>
        <family val="2"/>
        <scheme val="minor"/>
      </rPr>
      <t>1%</t>
    </r>
    <r>
      <rPr>
        <sz val="11"/>
        <color theme="1"/>
        <rFont val="Calibri"/>
        <family val="2"/>
        <scheme val="minor"/>
      </rPr>
      <t xml:space="preserve"> Lowfat , Plastic</t>
    </r>
  </si>
  <si>
    <r>
      <t xml:space="preserve">Buttermilk, ½ Gallon </t>
    </r>
    <r>
      <rPr>
        <sz val="11"/>
        <color rgb="FFFF0000"/>
        <rFont val="Calibri"/>
        <family val="2"/>
        <scheme val="minor"/>
      </rPr>
      <t xml:space="preserve">1% </t>
    </r>
    <r>
      <rPr>
        <sz val="11"/>
        <color theme="1"/>
        <rFont val="Calibri"/>
        <family val="2"/>
        <scheme val="minor"/>
      </rPr>
      <t>Lowfat , Plastic</t>
    </r>
  </si>
  <si>
    <r>
      <t>Low Fat Cottage Cheese (</t>
    </r>
    <r>
      <rPr>
        <sz val="11"/>
        <color rgb="FFFF0000"/>
        <rFont val="Calibri"/>
        <family val="2"/>
        <scheme val="minor"/>
      </rPr>
      <t>2%</t>
    </r>
    <r>
      <rPr>
        <sz val="11"/>
        <color theme="1"/>
        <rFont val="Calibri"/>
        <family val="2"/>
        <scheme val="minor"/>
      </rPr>
      <t xml:space="preserve"> ), 4 Ounce</t>
    </r>
  </si>
  <si>
    <r>
      <t>Low Fat Cottage Cheese (</t>
    </r>
    <r>
      <rPr>
        <sz val="11"/>
        <color rgb="FFFF0000"/>
        <rFont val="Calibri"/>
        <family val="2"/>
        <scheme val="minor"/>
      </rPr>
      <t>2%</t>
    </r>
    <r>
      <rPr>
        <sz val="11"/>
        <color theme="1"/>
        <rFont val="Calibri"/>
        <family val="2"/>
        <scheme val="minor"/>
      </rPr>
      <t>), 5 Pound</t>
    </r>
  </si>
  <si>
    <r>
      <t>Fat Free Yogurt , 5 Pound, Assorted Flavors-</t>
    </r>
    <r>
      <rPr>
        <sz val="11"/>
        <color rgb="FFFF0000"/>
        <rFont val="Calibri"/>
        <family val="2"/>
        <scheme val="minor"/>
      </rPr>
      <t>Low Fat</t>
    </r>
  </si>
  <si>
    <r>
      <t xml:space="preserve">Lactose Free Milk, ½ Gallon White </t>
    </r>
    <r>
      <rPr>
        <sz val="11"/>
        <color rgb="FFFF0000"/>
        <rFont val="Calibri"/>
        <family val="2"/>
        <scheme val="minor"/>
      </rPr>
      <t>2%</t>
    </r>
  </si>
  <si>
    <r>
      <t>Lactose Free Milk, ½ Gallon White Fat Free-</t>
    </r>
    <r>
      <rPr>
        <sz val="11"/>
        <color rgb="FFFF0000"/>
        <rFont val="Calibri"/>
        <family val="2"/>
        <scheme val="minor"/>
      </rPr>
      <t>Whole</t>
    </r>
  </si>
  <si>
    <r>
      <t xml:space="preserve">Low Fat (1% or less) Milk, </t>
    </r>
    <r>
      <rPr>
        <sz val="11"/>
        <color rgb="FFFF0000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oz Chocolate, Plastic</t>
    </r>
  </si>
  <si>
    <r>
      <t>Buttermilk, ½ Gallon Fat Free , Plastic-</t>
    </r>
    <r>
      <rPr>
        <sz val="11"/>
        <color rgb="FFFF0000"/>
        <rFont val="Calibri"/>
        <family val="2"/>
        <scheme val="minor"/>
      </rPr>
      <t>1%</t>
    </r>
  </si>
  <si>
    <r>
      <t xml:space="preserve">Low Fat (1% or less) Milk, ½ Pint </t>
    </r>
    <r>
      <rPr>
        <sz val="11"/>
        <color rgb="FFFF0000"/>
        <rFont val="Calibri"/>
        <family val="2"/>
        <scheme val="minor"/>
      </rPr>
      <t xml:space="preserve">Orange </t>
    </r>
    <r>
      <rPr>
        <sz val="11"/>
        <color theme="1"/>
        <rFont val="Calibri"/>
        <family val="2"/>
        <scheme val="minor"/>
      </rPr>
      <t>Vanilla, Carton</t>
    </r>
  </si>
  <si>
    <r>
      <t>Low Fat Cottage Cheese (</t>
    </r>
    <r>
      <rPr>
        <sz val="11"/>
        <color rgb="FFFF0000"/>
        <rFont val="Calibri"/>
        <family val="2"/>
        <scheme val="minor"/>
      </rPr>
      <t>2%</t>
    </r>
    <r>
      <rPr>
        <sz val="11"/>
        <color theme="1"/>
        <rFont val="Calibri"/>
        <family val="2"/>
        <scheme val="minor"/>
      </rPr>
      <t>), 1 Pound</t>
    </r>
  </si>
  <si>
    <r>
      <rPr>
        <b/>
        <sz val="11"/>
        <color rgb="FFFF0000"/>
        <rFont val="Calibri"/>
        <family val="2"/>
        <scheme val="minor"/>
      </rPr>
      <t>DFA Dairy Brands dba Purity Dairies</t>
    </r>
    <r>
      <rPr>
        <b/>
        <sz val="11"/>
        <color theme="1"/>
        <rFont val="Calibri"/>
        <family val="2"/>
        <scheme val="minor"/>
      </rPr>
      <t xml:space="preserve">
ITEM DESCRIPTION</t>
    </r>
  </si>
  <si>
    <r>
      <t xml:space="preserve">2% Milk, 5 Gallon White, Plastic Bag </t>
    </r>
    <r>
      <rPr>
        <sz val="11"/>
        <color rgb="FFFF0000"/>
        <rFont val="Calibri"/>
        <family val="2"/>
        <scheme val="minor"/>
      </rPr>
      <t>(Compatible with Silver King)</t>
    </r>
  </si>
  <si>
    <r>
      <t>Fruit Juice (100 % Juice), ½ Pint Apple, Carton</t>
    </r>
    <r>
      <rPr>
        <sz val="11"/>
        <color rgb="FFFF0000"/>
        <rFont val="Calibri"/>
        <family val="2"/>
        <scheme val="minor"/>
      </rPr>
      <t>-Can</t>
    </r>
  </si>
  <si>
    <r>
      <t>Fruit Juice (100 % Juice), ½ Pint Fruit Punch, Carton</t>
    </r>
    <r>
      <rPr>
        <sz val="11"/>
        <color rgb="FFFF0000"/>
        <rFont val="Calibri"/>
        <family val="2"/>
        <scheme val="minor"/>
      </rPr>
      <t>-Can</t>
    </r>
  </si>
  <si>
    <r>
      <t xml:space="preserve">Low Fat (1% or less) Milk, 5 Gallon Chocolate, Plastic Bag </t>
    </r>
    <r>
      <rPr>
        <sz val="11"/>
        <color rgb="FFFF0000"/>
        <rFont val="Calibri"/>
        <family val="2"/>
        <scheme val="minor"/>
      </rPr>
      <t>(Compatible with Silver King)</t>
    </r>
  </si>
  <si>
    <r>
      <rPr>
        <b/>
        <sz val="11"/>
        <color rgb="FFFF0000"/>
        <rFont val="Calibri"/>
        <family val="2"/>
        <scheme val="minor"/>
      </rPr>
      <t>United Dairy Inc.</t>
    </r>
    <r>
      <rPr>
        <b/>
        <sz val="11"/>
        <color theme="1"/>
        <rFont val="Calibri"/>
        <family val="2"/>
        <scheme val="minor"/>
      </rPr>
      <t xml:space="preserve">
ITEM DESCRIPTION</t>
    </r>
  </si>
  <si>
    <r>
      <rPr>
        <b/>
        <sz val="11"/>
        <color rgb="FFFF0000"/>
        <rFont val="Calibri"/>
        <family val="2"/>
        <scheme val="minor"/>
      </rPr>
      <t>New Dairy Kentucky, LLC dba  Borden Dairy of KY</t>
    </r>
    <r>
      <rPr>
        <b/>
        <sz val="11"/>
        <color theme="1"/>
        <rFont val="Calibri"/>
        <family val="2"/>
        <scheme val="minor"/>
      </rPr>
      <t xml:space="preserve">
ITEM DESCRIPTION</t>
    </r>
  </si>
  <si>
    <t>Historical
Average</t>
  </si>
  <si>
    <t>Market Basket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</si>
</sst>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00;[Red]&quot;$&quot;#,##0.0000"/>
    <numFmt numFmtId="165" formatCode="0;[Red]0"/>
    <numFmt numFmtId="166" formatCode="0.0"/>
    <numFmt numFmtId="167" formatCode="&quot;$&quot;#,##0.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</cellStyleXfs>
  <cellXfs count="96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33" borderId="10" xfId="0" applyFont="1" applyFill="1" applyBorder="1"/>
    <xf numFmtId="164" fontId="16" fillId="0" borderId="0" xfId="0" applyNumberFormat="1" applyFont="1" applyAlignment="1">
      <alignment wrapText="1"/>
    </xf>
    <xf numFmtId="164" fontId="0" fillId="0" borderId="0" xfId="0" applyNumberFormat="1"/>
    <xf numFmtId="165" fontId="16" fillId="0" borderId="0" xfId="0" applyNumberFormat="1" applyFont="1" applyAlignment="1">
      <alignment horizontal="left"/>
    </xf>
    <xf numFmtId="0" fontId="0" fillId="0" borderId="0" xfId="0"/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6" fillId="0" borderId="0" xfId="0" applyNumberFormat="1" applyFont="1" applyAlignment="1">
      <alignment wrapText="1"/>
    </xf>
    <xf numFmtId="164" fontId="0" fillId="0" borderId="0" xfId="0" applyNumberFormat="1"/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6" fillId="0" borderId="0" xfId="0" applyNumberFormat="1" applyFont="1" applyAlignment="1">
      <alignment wrapText="1"/>
    </xf>
    <xf numFmtId="164" fontId="0" fillId="0" borderId="0" xfId="0" applyNumberFormat="1"/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/>
    <xf numFmtId="9" fontId="16" fillId="0" borderId="0" xfId="15" applyFont="1" applyAlignment="1">
      <alignment wrapText="1"/>
    </xf>
    <xf numFmtId="9" fontId="0" fillId="0" borderId="0" xfId="15" applyFont="1"/>
    <xf numFmtId="166" fontId="16" fillId="0" borderId="0" xfId="0" applyNumberFormat="1" applyFont="1" applyAlignment="1">
      <alignment wrapText="1"/>
    </xf>
    <xf numFmtId="166" fontId="0" fillId="0" borderId="0" xfId="0" applyNumberFormat="1"/>
    <xf numFmtId="0" fontId="20" fillId="0" borderId="0" xfId="0" applyFont="1"/>
    <xf numFmtId="164" fontId="0" fillId="0" borderId="0" xfId="0" applyNumberFormat="1" applyAlignment="1">
      <alignment/>
    </xf>
    <xf numFmtId="164" fontId="0" fillId="0" borderId="0" xfId="0" applyNumberFormat="1"/>
    <xf numFmtId="0" fontId="0" fillId="0" borderId="0" xfId="0"/>
    <xf numFmtId="164" fontId="0" fillId="0" borderId="0" xfId="0" applyNumberFormat="1" applyAlignment="1">
      <alignment/>
    </xf>
    <xf numFmtId="9" fontId="0" fillId="0" borderId="0" xfId="15" applyFont="1" applyAlignment="1">
      <alignment/>
    </xf>
    <xf numFmtId="166" fontId="0" fillId="0" borderId="0" xfId="0" applyNumberFormat="1" applyAlignment="1">
      <alignment/>
    </xf>
    <xf numFmtId="166" fontId="16" fillId="0" borderId="0" xfId="0" applyNumberFormat="1" applyFont="1" applyAlignment="1">
      <alignment wrapText="1"/>
    </xf>
    <xf numFmtId="0" fontId="0" fillId="0" borderId="0" xfId="0"/>
    <xf numFmtId="164" fontId="0" fillId="0" borderId="0" xfId="0" applyNumberFormat="1" applyAlignment="1">
      <alignment/>
    </xf>
    <xf numFmtId="9" fontId="0" fillId="0" borderId="0" xfId="15" applyFont="1" applyAlignment="1">
      <alignment/>
    </xf>
    <xf numFmtId="166" fontId="0" fillId="0" borderId="0" xfId="0" applyNumberFormat="1" applyAlignment="1">
      <alignment/>
    </xf>
    <xf numFmtId="166" fontId="16" fillId="0" borderId="0" xfId="0" applyNumberFormat="1" applyFont="1" applyAlignment="1">
      <alignment wrapText="1"/>
    </xf>
    <xf numFmtId="0" fontId="0" fillId="0" borderId="0" xfId="0"/>
    <xf numFmtId="164" fontId="0" fillId="0" borderId="0" xfId="0" applyNumberFormat="1" applyAlignment="1">
      <alignment/>
    </xf>
    <xf numFmtId="9" fontId="0" fillId="0" borderId="0" xfId="15" applyFont="1" applyAlignment="1">
      <alignment/>
    </xf>
    <xf numFmtId="166" fontId="0" fillId="0" borderId="0" xfId="0" applyNumberFormat="1" applyAlignment="1">
      <alignment/>
    </xf>
    <xf numFmtId="166" fontId="16" fillId="0" borderId="0" xfId="0" applyNumberFormat="1" applyFont="1" applyAlignment="1">
      <alignment wrapText="1"/>
    </xf>
    <xf numFmtId="166" fontId="16" fillId="0" borderId="0" xfId="0" applyNumberFormat="1" applyFont="1" applyAlignment="1">
      <alignment wrapText="1"/>
    </xf>
    <xf numFmtId="0" fontId="0" fillId="0" borderId="0" xfId="0"/>
    <xf numFmtId="164" fontId="0" fillId="0" borderId="0" xfId="0" applyNumberFormat="1" applyAlignment="1">
      <alignment/>
    </xf>
    <xf numFmtId="9" fontId="0" fillId="0" borderId="0" xfId="15" applyFont="1" applyAlignment="1">
      <alignment/>
    </xf>
    <xf numFmtId="166" fontId="0" fillId="0" borderId="0" xfId="0" applyNumberFormat="1" applyAlignment="1">
      <alignment/>
    </xf>
    <xf numFmtId="0" fontId="0" fillId="0" borderId="0" xfId="0"/>
    <xf numFmtId="0" fontId="0" fillId="0" borderId="0" xfId="0" applyAlignment="1">
      <alignment/>
    </xf>
    <xf numFmtId="164" fontId="16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9" fontId="16" fillId="0" borderId="0" xfId="15" applyFont="1" applyAlignment="1">
      <alignment wrapText="1"/>
    </xf>
    <xf numFmtId="9" fontId="0" fillId="0" borderId="0" xfId="15" applyFont="1"/>
    <xf numFmtId="166" fontId="16" fillId="0" borderId="0" xfId="0" applyNumberFormat="1" applyFont="1" applyAlignment="1">
      <alignment wrapText="1"/>
    </xf>
    <xf numFmtId="166" fontId="0" fillId="0" borderId="0" xfId="0" applyNumberFormat="1"/>
    <xf numFmtId="164" fontId="16" fillId="0" borderId="0" xfId="0" applyNumberFormat="1" applyFont="1" applyAlignment="1">
      <alignment wrapText="1"/>
    </xf>
    <xf numFmtId="164" fontId="0" fillId="0" borderId="0" xfId="0" applyNumberFormat="1"/>
    <xf numFmtId="9" fontId="16" fillId="0" borderId="0" xfId="15" applyFont="1" applyAlignment="1">
      <alignment wrapText="1"/>
    </xf>
    <xf numFmtId="9" fontId="0" fillId="0" borderId="0" xfId="15" applyFont="1"/>
    <xf numFmtId="166" fontId="16" fillId="0" borderId="0" xfId="0" applyNumberFormat="1" applyFont="1" applyAlignment="1">
      <alignment wrapText="1"/>
    </xf>
    <xf numFmtId="166" fontId="0" fillId="0" borderId="0" xfId="0" applyNumberFormat="1"/>
    <xf numFmtId="164" fontId="0" fillId="0" borderId="0" xfId="0" applyNumberFormat="1"/>
    <xf numFmtId="167" fontId="0" fillId="0" borderId="0" xfId="0" applyNumberFormat="1" applyAlignment="1">
      <alignment/>
    </xf>
    <xf numFmtId="0" fontId="0" fillId="0" borderId="0" xfId="0"/>
    <xf numFmtId="0" fontId="16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167" fontId="0" fillId="0" borderId="0" xfId="0" applyNumberFormat="1" applyAlignment="1">
      <alignment/>
    </xf>
    <xf numFmtId="9" fontId="16" fillId="0" borderId="0" xfId="15" applyFont="1" applyAlignment="1">
      <alignment wrapText="1"/>
    </xf>
    <xf numFmtId="9" fontId="0" fillId="0" borderId="0" xfId="15" applyFont="1"/>
    <xf numFmtId="167" fontId="0" fillId="0" borderId="0" xfId="15" applyNumberFormat="1" applyFont="1"/>
    <xf numFmtId="166" fontId="16" fillId="0" borderId="0" xfId="0" applyNumberFormat="1" applyFont="1" applyAlignment="1">
      <alignment wrapText="1"/>
    </xf>
    <xf numFmtId="166" fontId="0" fillId="0" borderId="0" xfId="0" applyNumberFormat="1"/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/>
    <xf numFmtId="0" fontId="0" fillId="0" borderId="0" xfId="0"/>
    <xf numFmtId="0" fontId="16" fillId="0" borderId="0" xfId="0" applyFont="1" applyAlignment="1">
      <alignment wrapText="1"/>
    </xf>
    <xf numFmtId="164" fontId="16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/>
    <xf numFmtId="9" fontId="16" fillId="0" borderId="0" xfId="15" applyFont="1" applyAlignment="1">
      <alignment wrapText="1"/>
    </xf>
    <xf numFmtId="9" fontId="0" fillId="0" borderId="0" xfId="15" applyFont="1"/>
    <xf numFmtId="166" fontId="16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/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3" xfId="61"/>
    <cellStyle name="Normal 2" xfId="62"/>
    <cellStyle name="Note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249"/>
  <sheetViews>
    <sheetView workbookViewId="0" topLeftCell="A1">
      <pane xSplit="1" topLeftCell="B1" activePane="topRight" state="frozen"/>
      <selection pane="topRight" activeCell="A1" sqref="A1"/>
    </sheetView>
  </sheetViews>
  <sheetFormatPr defaultColWidth="47.421875" defaultRowHeight="15"/>
  <cols>
    <col min="1" max="1" width="92.8515625" style="0" bestFit="1" customWidth="1"/>
    <col min="2" max="2" width="6.57421875" style="4" bestFit="1" customWidth="1"/>
    <col min="3" max="3" width="12.57421875" style="0" bestFit="1" customWidth="1"/>
    <col min="4" max="4" width="13.57421875" style="0" bestFit="1" customWidth="1"/>
    <col min="5" max="5" width="11.28125" style="0" bestFit="1" customWidth="1"/>
    <col min="6" max="6" width="11.8515625" style="7" bestFit="1" customWidth="1"/>
    <col min="7" max="7" width="18.57421875" style="7" bestFit="1" customWidth="1"/>
    <col min="8" max="8" width="9.28125" style="0" bestFit="1" customWidth="1"/>
    <col min="9" max="9" width="6.140625" style="0" bestFit="1" customWidth="1"/>
    <col min="10" max="10" width="13.57421875" style="0" bestFit="1" customWidth="1"/>
    <col min="11" max="11" width="11.28125" style="0" bestFit="1" customWidth="1"/>
    <col min="12" max="12" width="11.8515625" style="0" bestFit="1" customWidth="1"/>
    <col min="13" max="13" width="18.57421875" style="0" bestFit="1" customWidth="1"/>
    <col min="14" max="14" width="21.7109375" style="0" bestFit="1" customWidth="1"/>
    <col min="15" max="15" width="14.28125" style="0" bestFit="1" customWidth="1"/>
    <col min="16" max="16" width="13.57421875" style="0" bestFit="1" customWidth="1"/>
    <col min="17" max="17" width="11.28125" style="0" bestFit="1" customWidth="1"/>
    <col min="18" max="18" width="11.8515625" style="0" bestFit="1" customWidth="1"/>
    <col min="19" max="19" width="18.57421875" style="0" bestFit="1" customWidth="1"/>
    <col min="20" max="20" width="32.57421875" style="0" bestFit="1" customWidth="1"/>
    <col min="21" max="21" width="8.00390625" style="0" bestFit="1" customWidth="1"/>
    <col min="22" max="22" width="13.7109375" style="0" bestFit="1" customWidth="1"/>
    <col min="23" max="23" width="13.57421875" style="0" bestFit="1" customWidth="1"/>
    <col min="24" max="24" width="11.28125" style="0" bestFit="1" customWidth="1"/>
    <col min="25" max="25" width="11.8515625" style="0" bestFit="1" customWidth="1"/>
    <col min="26" max="26" width="18.57421875" style="0" bestFit="1" customWidth="1"/>
    <col min="27" max="27" width="7.00390625" style="0" bestFit="1" customWidth="1"/>
    <col min="28" max="28" width="7.421875" style="0" bestFit="1" customWidth="1"/>
    <col min="29" max="29" width="13.57421875" style="0" bestFit="1" customWidth="1"/>
    <col min="30" max="30" width="11.28125" style="0" bestFit="1" customWidth="1"/>
    <col min="31" max="31" width="11.8515625" style="0" bestFit="1" customWidth="1"/>
    <col min="32" max="32" width="18.57421875" style="0" bestFit="1" customWidth="1"/>
    <col min="33" max="33" width="8.140625" style="0" bestFit="1" customWidth="1"/>
    <col min="34" max="34" width="6.57421875" style="0" bestFit="1" customWidth="1"/>
    <col min="35" max="35" width="14.57421875" style="0" bestFit="1" customWidth="1"/>
    <col min="36" max="36" width="13.57421875" style="0" bestFit="1" customWidth="1"/>
    <col min="37" max="37" width="11.28125" style="0" bestFit="1" customWidth="1"/>
    <col min="38" max="38" width="11.8515625" style="0" bestFit="1" customWidth="1"/>
    <col min="39" max="39" width="18.57421875" style="0" bestFit="1" customWidth="1"/>
    <col min="40" max="40" width="25.00390625" style="0" bestFit="1" customWidth="1"/>
    <col min="41" max="41" width="6.57421875" style="0" bestFit="1" customWidth="1"/>
    <col min="42" max="42" width="17.421875" style="0" bestFit="1" customWidth="1"/>
    <col min="43" max="43" width="13.57421875" style="0" bestFit="1" customWidth="1"/>
    <col min="44" max="44" width="11.28125" style="0" bestFit="1" customWidth="1"/>
    <col min="45" max="45" width="11.8515625" style="0" bestFit="1" customWidth="1"/>
    <col min="46" max="46" width="18.57421875" style="0" bestFit="1" customWidth="1"/>
    <col min="47" max="47" width="42.8515625" style="0" bestFit="1" customWidth="1"/>
    <col min="48" max="48" width="6.57421875" style="0" bestFit="1" customWidth="1"/>
    <col min="49" max="49" width="14.57421875" style="0" bestFit="1" customWidth="1"/>
    <col min="50" max="50" width="13.57421875" style="0" bestFit="1" customWidth="1"/>
    <col min="51" max="51" width="11.28125" style="0" bestFit="1" customWidth="1"/>
    <col min="52" max="52" width="11.8515625" style="0" bestFit="1" customWidth="1"/>
    <col min="53" max="53" width="18.57421875" style="0" bestFit="1" customWidth="1"/>
    <col min="54" max="54" width="7.00390625" style="0" bestFit="1" customWidth="1"/>
    <col min="55" max="55" width="7.421875" style="0" bestFit="1" customWidth="1"/>
    <col min="56" max="56" width="13.57421875" style="0" bestFit="1" customWidth="1"/>
    <col min="57" max="57" width="11.28125" style="0" bestFit="1" customWidth="1"/>
    <col min="58" max="58" width="11.8515625" style="0" bestFit="1" customWidth="1"/>
    <col min="59" max="59" width="18.57421875" style="0" bestFit="1" customWidth="1"/>
  </cols>
  <sheetData>
    <row r="1" spans="1:59" s="2" customFormat="1" ht="39" customHeight="1" thickBot="1">
      <c r="A1" s="5"/>
      <c r="B1" s="93" t="s">
        <v>247</v>
      </c>
      <c r="C1" s="94"/>
      <c r="D1" s="94"/>
      <c r="E1" s="94"/>
      <c r="F1" s="94"/>
      <c r="G1" s="95"/>
      <c r="H1" s="93" t="s">
        <v>0</v>
      </c>
      <c r="I1" s="94"/>
      <c r="J1" s="94"/>
      <c r="K1" s="94"/>
      <c r="L1" s="94"/>
      <c r="M1" s="95"/>
      <c r="N1" s="93" t="s">
        <v>248</v>
      </c>
      <c r="O1" s="94"/>
      <c r="P1" s="94"/>
      <c r="Q1" s="94"/>
      <c r="R1" s="94"/>
      <c r="S1" s="94"/>
      <c r="T1" s="95"/>
      <c r="U1" s="93" t="s">
        <v>1</v>
      </c>
      <c r="V1" s="94"/>
      <c r="W1" s="94"/>
      <c r="X1" s="94"/>
      <c r="Y1" s="94"/>
      <c r="Z1" s="95"/>
      <c r="AA1" s="93" t="s">
        <v>251</v>
      </c>
      <c r="AB1" s="94"/>
      <c r="AC1" s="94"/>
      <c r="AD1" s="94"/>
      <c r="AE1" s="94"/>
      <c r="AF1" s="94"/>
      <c r="AG1" s="95"/>
      <c r="AH1" s="93" t="s">
        <v>2</v>
      </c>
      <c r="AI1" s="94"/>
      <c r="AJ1" s="94"/>
      <c r="AK1" s="94"/>
      <c r="AL1" s="94"/>
      <c r="AM1" s="94"/>
      <c r="AN1" s="95"/>
      <c r="AO1" s="93" t="s">
        <v>249</v>
      </c>
      <c r="AP1" s="94"/>
      <c r="AQ1" s="94"/>
      <c r="AR1" s="94"/>
      <c r="AS1" s="94"/>
      <c r="AT1" s="94"/>
      <c r="AU1" s="95"/>
      <c r="AV1" s="93" t="s">
        <v>3</v>
      </c>
      <c r="AW1" s="94"/>
      <c r="AX1" s="94"/>
      <c r="AY1" s="94"/>
      <c r="AZ1" s="94"/>
      <c r="BA1" s="95"/>
      <c r="BB1" s="93" t="s">
        <v>250</v>
      </c>
      <c r="BC1" s="94"/>
      <c r="BD1" s="94"/>
      <c r="BE1" s="94"/>
      <c r="BF1" s="94"/>
      <c r="BG1" s="95"/>
    </row>
    <row r="2" spans="1:59" s="2" customFormat="1" ht="28.8">
      <c r="A2" s="2" t="s">
        <v>4</v>
      </c>
      <c r="B2" s="3" t="s">
        <v>5</v>
      </c>
      <c r="C2" s="2" t="s">
        <v>6</v>
      </c>
      <c r="D2" s="1" t="s">
        <v>243</v>
      </c>
      <c r="E2" s="1" t="s">
        <v>244</v>
      </c>
      <c r="F2" s="6" t="s">
        <v>245</v>
      </c>
      <c r="G2" s="6" t="s">
        <v>246</v>
      </c>
      <c r="H2" s="3" t="s">
        <v>5</v>
      </c>
      <c r="I2" s="2" t="s">
        <v>6</v>
      </c>
      <c r="J2" s="1" t="s">
        <v>243</v>
      </c>
      <c r="K2" s="1" t="s">
        <v>244</v>
      </c>
      <c r="L2" s="1" t="s">
        <v>245</v>
      </c>
      <c r="M2" s="1" t="s">
        <v>246</v>
      </c>
      <c r="N2" s="2" t="s">
        <v>5</v>
      </c>
      <c r="O2" s="2" t="s">
        <v>6</v>
      </c>
      <c r="P2" s="1" t="s">
        <v>243</v>
      </c>
      <c r="Q2" s="1" t="s">
        <v>244</v>
      </c>
      <c r="R2" s="1" t="s">
        <v>245</v>
      </c>
      <c r="S2" s="1" t="s">
        <v>246</v>
      </c>
      <c r="T2" s="2" t="s">
        <v>7</v>
      </c>
      <c r="U2" s="2" t="s">
        <v>5</v>
      </c>
      <c r="V2" s="2" t="s">
        <v>6</v>
      </c>
      <c r="W2" s="1" t="s">
        <v>243</v>
      </c>
      <c r="X2" s="1" t="s">
        <v>244</v>
      </c>
      <c r="Y2" s="1" t="s">
        <v>245</v>
      </c>
      <c r="Z2" s="1" t="s">
        <v>246</v>
      </c>
      <c r="AA2" s="2" t="s">
        <v>5</v>
      </c>
      <c r="AB2" s="2" t="s">
        <v>6</v>
      </c>
      <c r="AC2" s="1" t="s">
        <v>243</v>
      </c>
      <c r="AD2" s="1" t="s">
        <v>244</v>
      </c>
      <c r="AE2" s="1" t="s">
        <v>245</v>
      </c>
      <c r="AF2" s="1" t="s">
        <v>246</v>
      </c>
      <c r="AG2" s="2" t="s">
        <v>7</v>
      </c>
      <c r="AH2" s="2" t="s">
        <v>5</v>
      </c>
      <c r="AI2" s="2" t="s">
        <v>6</v>
      </c>
      <c r="AJ2" s="1" t="s">
        <v>243</v>
      </c>
      <c r="AK2" s="1" t="s">
        <v>244</v>
      </c>
      <c r="AL2" s="1" t="s">
        <v>245</v>
      </c>
      <c r="AM2" s="1" t="s">
        <v>246</v>
      </c>
      <c r="AN2" s="2" t="s">
        <v>7</v>
      </c>
      <c r="AO2" s="2" t="s">
        <v>5</v>
      </c>
      <c r="AP2" s="2" t="s">
        <v>6</v>
      </c>
      <c r="AQ2" s="1" t="s">
        <v>243</v>
      </c>
      <c r="AR2" s="1" t="s">
        <v>244</v>
      </c>
      <c r="AS2" s="1" t="s">
        <v>245</v>
      </c>
      <c r="AT2" s="1" t="s">
        <v>246</v>
      </c>
      <c r="AU2" s="2" t="s">
        <v>7</v>
      </c>
      <c r="AV2" s="2" t="s">
        <v>5</v>
      </c>
      <c r="AW2" s="2" t="s">
        <v>6</v>
      </c>
      <c r="AX2" s="1" t="s">
        <v>243</v>
      </c>
      <c r="AY2" s="1" t="s">
        <v>244</v>
      </c>
      <c r="AZ2" s="1" t="s">
        <v>245</v>
      </c>
      <c r="BA2" s="1" t="s">
        <v>246</v>
      </c>
      <c r="BB2" s="2" t="s">
        <v>5</v>
      </c>
      <c r="BC2" s="2" t="s">
        <v>6</v>
      </c>
      <c r="BD2" s="1" t="s">
        <v>243</v>
      </c>
      <c r="BE2" s="1" t="s">
        <v>244</v>
      </c>
      <c r="BF2" s="1" t="s">
        <v>245</v>
      </c>
      <c r="BG2" s="1" t="s">
        <v>246</v>
      </c>
    </row>
    <row r="3" spans="1:59" ht="15">
      <c r="A3" t="s">
        <v>8</v>
      </c>
      <c r="B3" s="4">
        <v>5404</v>
      </c>
      <c r="C3" t="s">
        <v>9</v>
      </c>
      <c r="D3" t="s">
        <v>10</v>
      </c>
      <c r="E3" t="s">
        <v>11</v>
      </c>
      <c r="F3" s="7">
        <v>0.2169</v>
      </c>
      <c r="G3" s="7">
        <v>0.2019</v>
      </c>
      <c r="H3">
        <v>51943</v>
      </c>
      <c r="I3" t="s">
        <v>252</v>
      </c>
      <c r="J3">
        <v>12</v>
      </c>
      <c r="K3">
        <v>0</v>
      </c>
      <c r="L3" s="7">
        <v>0.237</v>
      </c>
      <c r="M3" s="7">
        <v>0.237</v>
      </c>
      <c r="N3">
        <v>5404</v>
      </c>
      <c r="O3" t="s">
        <v>9</v>
      </c>
      <c r="P3" t="s">
        <v>10</v>
      </c>
      <c r="Q3">
        <v>0</v>
      </c>
      <c r="R3" s="7">
        <v>0.2399</v>
      </c>
      <c r="S3" s="7">
        <v>0.2249</v>
      </c>
      <c r="T3" t="s">
        <v>12</v>
      </c>
      <c r="U3">
        <v>11805</v>
      </c>
      <c r="V3" t="s">
        <v>13</v>
      </c>
      <c r="W3">
        <v>12</v>
      </c>
      <c r="X3">
        <v>0</v>
      </c>
      <c r="Y3" s="7">
        <v>0.1825</v>
      </c>
      <c r="Z3" s="7">
        <v>0.1775</v>
      </c>
      <c r="AA3">
        <v>25352</v>
      </c>
      <c r="AB3" t="s">
        <v>14</v>
      </c>
      <c r="AC3" t="s">
        <v>15</v>
      </c>
      <c r="AD3">
        <v>0</v>
      </c>
      <c r="AE3" s="7">
        <v>0.2352</v>
      </c>
      <c r="AF3" s="7">
        <v>0.224</v>
      </c>
      <c r="AH3">
        <v>5404</v>
      </c>
      <c r="AI3" t="s">
        <v>16</v>
      </c>
      <c r="AJ3">
        <v>11</v>
      </c>
      <c r="AK3">
        <v>0</v>
      </c>
      <c r="AL3" s="7">
        <v>0.226</v>
      </c>
      <c r="AM3" s="7">
        <v>0.216</v>
      </c>
      <c r="AO3">
        <v>52234</v>
      </c>
      <c r="AP3" t="s">
        <v>17</v>
      </c>
      <c r="AQ3" t="s">
        <v>15</v>
      </c>
      <c r="AR3" t="s">
        <v>11</v>
      </c>
      <c r="AS3" s="7">
        <v>0.2122</v>
      </c>
      <c r="AT3" s="7">
        <v>0.2082</v>
      </c>
      <c r="AV3">
        <v>715</v>
      </c>
      <c r="AW3" t="s">
        <v>18</v>
      </c>
      <c r="AZ3" s="7">
        <v>0.32</v>
      </c>
      <c r="BA3" s="7">
        <v>0.32</v>
      </c>
      <c r="BB3">
        <v>25352</v>
      </c>
      <c r="BC3" t="s">
        <v>14</v>
      </c>
      <c r="BD3" t="s">
        <v>19</v>
      </c>
      <c r="BE3">
        <v>0</v>
      </c>
      <c r="BF3" s="7">
        <v>0.2275</v>
      </c>
      <c r="BG3" s="7">
        <v>0.2225</v>
      </c>
    </row>
    <row r="4" spans="1:59" ht="15">
      <c r="A4" t="s">
        <v>20</v>
      </c>
      <c r="B4" s="4">
        <v>6926</v>
      </c>
      <c r="C4" t="s">
        <v>9</v>
      </c>
      <c r="D4" t="s">
        <v>21</v>
      </c>
      <c r="E4" t="s">
        <v>11</v>
      </c>
      <c r="F4" s="7">
        <v>0.2418</v>
      </c>
      <c r="G4" s="7">
        <v>0.2268</v>
      </c>
      <c r="H4">
        <v>45837</v>
      </c>
      <c r="I4" t="s">
        <v>253</v>
      </c>
      <c r="J4">
        <v>12</v>
      </c>
      <c r="K4">
        <v>0</v>
      </c>
      <c r="L4" s="7">
        <v>0.2458</v>
      </c>
      <c r="M4" s="7">
        <v>0.2458</v>
      </c>
      <c r="R4" s="7"/>
      <c r="S4" s="7"/>
      <c r="U4">
        <v>11802</v>
      </c>
      <c r="V4" t="s">
        <v>13</v>
      </c>
      <c r="W4">
        <v>22</v>
      </c>
      <c r="X4">
        <v>0</v>
      </c>
      <c r="Y4" s="7">
        <v>0.195</v>
      </c>
      <c r="Z4" s="7">
        <v>0.19</v>
      </c>
      <c r="AA4">
        <v>25369</v>
      </c>
      <c r="AB4" t="s">
        <v>14</v>
      </c>
      <c r="AC4" t="s">
        <v>21</v>
      </c>
      <c r="AD4">
        <v>0</v>
      </c>
      <c r="AE4" s="7">
        <v>0.2457</v>
      </c>
      <c r="AF4" s="7">
        <v>0.2321</v>
      </c>
      <c r="AH4">
        <v>6952</v>
      </c>
      <c r="AI4" t="s">
        <v>16</v>
      </c>
      <c r="AJ4">
        <v>22</v>
      </c>
      <c r="AK4">
        <v>0</v>
      </c>
      <c r="AL4" s="7">
        <v>0.236</v>
      </c>
      <c r="AM4" s="7">
        <v>0.226</v>
      </c>
      <c r="AO4">
        <v>48118</v>
      </c>
      <c r="AP4" t="s">
        <v>22</v>
      </c>
      <c r="AQ4" t="s">
        <v>21</v>
      </c>
      <c r="AR4" t="s">
        <v>11</v>
      </c>
      <c r="AS4" s="7">
        <v>0.2292</v>
      </c>
      <c r="AT4" s="7">
        <v>0.2247</v>
      </c>
      <c r="AV4">
        <v>1215</v>
      </c>
      <c r="AW4" t="s">
        <v>18</v>
      </c>
      <c r="AZ4" s="7">
        <v>0.329</v>
      </c>
      <c r="BA4" s="7">
        <v>0.329</v>
      </c>
      <c r="BB4">
        <v>25604</v>
      </c>
      <c r="BC4" t="s">
        <v>14</v>
      </c>
      <c r="BD4" t="s">
        <v>23</v>
      </c>
      <c r="BE4">
        <v>0</v>
      </c>
      <c r="BF4" s="7">
        <v>0.2445</v>
      </c>
      <c r="BG4" s="7">
        <v>0.2395</v>
      </c>
    </row>
    <row r="5" spans="1:59" ht="15">
      <c r="A5" t="s">
        <v>24</v>
      </c>
      <c r="B5" s="4">
        <v>17025</v>
      </c>
      <c r="C5" t="s">
        <v>9</v>
      </c>
      <c r="D5" t="s">
        <v>21</v>
      </c>
      <c r="E5" t="s">
        <v>11</v>
      </c>
      <c r="F5" s="7">
        <v>0.2447</v>
      </c>
      <c r="G5" s="7">
        <v>0.2297</v>
      </c>
      <c r="H5">
        <v>46073</v>
      </c>
      <c r="I5" t="s">
        <v>253</v>
      </c>
      <c r="J5">
        <v>12</v>
      </c>
      <c r="K5">
        <v>0</v>
      </c>
      <c r="L5" s="7">
        <v>0.2458</v>
      </c>
      <c r="M5" s="7">
        <v>0.2458</v>
      </c>
      <c r="R5" s="7"/>
      <c r="S5" s="7"/>
      <c r="U5">
        <v>11803</v>
      </c>
      <c r="V5" t="s">
        <v>13</v>
      </c>
      <c r="W5">
        <v>28</v>
      </c>
      <c r="X5">
        <v>0</v>
      </c>
      <c r="Y5" s="7">
        <v>0.205</v>
      </c>
      <c r="Z5" s="7">
        <v>0.2</v>
      </c>
      <c r="AA5">
        <v>25373</v>
      </c>
      <c r="AB5" t="s">
        <v>14</v>
      </c>
      <c r="AC5" t="s">
        <v>21</v>
      </c>
      <c r="AD5">
        <v>0</v>
      </c>
      <c r="AE5" s="7">
        <v>0.2483</v>
      </c>
      <c r="AF5" s="7">
        <v>0.2375</v>
      </c>
      <c r="AI5" t="s">
        <v>16</v>
      </c>
      <c r="AJ5">
        <v>22</v>
      </c>
      <c r="AK5">
        <v>0</v>
      </c>
      <c r="AL5" s="7">
        <v>0.236</v>
      </c>
      <c r="AM5" s="7">
        <v>0.226</v>
      </c>
      <c r="AO5">
        <v>46073</v>
      </c>
      <c r="AP5" t="s">
        <v>25</v>
      </c>
      <c r="AQ5" t="s">
        <v>21</v>
      </c>
      <c r="AR5" t="s">
        <v>11</v>
      </c>
      <c r="AS5" s="7">
        <v>0.2292</v>
      </c>
      <c r="AT5" s="7">
        <v>0.2247</v>
      </c>
      <c r="AV5">
        <v>1415</v>
      </c>
      <c r="AW5" t="s">
        <v>18</v>
      </c>
      <c r="AZ5" s="7">
        <v>0.329</v>
      </c>
      <c r="BA5" s="7">
        <v>0.329</v>
      </c>
      <c r="BB5">
        <v>25603</v>
      </c>
      <c r="BC5" t="s">
        <v>14</v>
      </c>
      <c r="BD5" t="s">
        <v>23</v>
      </c>
      <c r="BE5">
        <v>0</v>
      </c>
      <c r="BF5" s="7">
        <v>0.2465</v>
      </c>
      <c r="BG5" s="7">
        <v>0.2415</v>
      </c>
    </row>
    <row r="6" spans="1:59" ht="15">
      <c r="A6" t="s">
        <v>26</v>
      </c>
      <c r="I6" t="s">
        <v>254</v>
      </c>
      <c r="L6" s="7"/>
      <c r="M6" s="7"/>
      <c r="R6" s="7"/>
      <c r="S6" s="7"/>
      <c r="Y6" s="7"/>
      <c r="Z6" s="7"/>
      <c r="AA6" t="s">
        <v>27</v>
      </c>
      <c r="AE6" s="7"/>
      <c r="AF6" s="7"/>
      <c r="AI6" t="s">
        <v>16</v>
      </c>
      <c r="AJ6">
        <v>22</v>
      </c>
      <c r="AK6">
        <v>0</v>
      </c>
      <c r="AL6" s="7">
        <v>0.236</v>
      </c>
      <c r="AM6" s="7">
        <v>0.226</v>
      </c>
      <c r="AN6" t="s">
        <v>28</v>
      </c>
      <c r="AS6" s="7"/>
      <c r="AT6" s="7"/>
      <c r="AZ6" s="7"/>
      <c r="BA6" s="7"/>
      <c r="BB6">
        <v>25605</v>
      </c>
      <c r="BC6" t="s">
        <v>14</v>
      </c>
      <c r="BD6" t="s">
        <v>23</v>
      </c>
      <c r="BE6">
        <v>0</v>
      </c>
      <c r="BF6" s="7">
        <v>0.2465</v>
      </c>
      <c r="BG6" s="7">
        <v>0.2415</v>
      </c>
    </row>
    <row r="7" spans="1:59" ht="15">
      <c r="A7" t="s">
        <v>29</v>
      </c>
      <c r="B7" s="4">
        <v>22338</v>
      </c>
      <c r="C7" t="s">
        <v>9</v>
      </c>
      <c r="D7" t="s">
        <v>10</v>
      </c>
      <c r="E7" t="s">
        <v>11</v>
      </c>
      <c r="F7" s="7">
        <v>0.2599</v>
      </c>
      <c r="G7" s="7">
        <v>0.2449</v>
      </c>
      <c r="I7" t="s">
        <v>254</v>
      </c>
      <c r="L7" s="7"/>
      <c r="M7" s="7"/>
      <c r="R7" s="7"/>
      <c r="S7" s="7"/>
      <c r="U7">
        <v>11818</v>
      </c>
      <c r="V7" t="s">
        <v>13</v>
      </c>
      <c r="W7">
        <v>12</v>
      </c>
      <c r="X7">
        <v>0</v>
      </c>
      <c r="Y7" s="7">
        <v>0.2426</v>
      </c>
      <c r="Z7" s="7">
        <v>0.2376</v>
      </c>
      <c r="AA7" t="s">
        <v>27</v>
      </c>
      <c r="AE7" s="7"/>
      <c r="AF7" s="7"/>
      <c r="AL7" s="7"/>
      <c r="AM7" s="7"/>
      <c r="AS7" s="7"/>
      <c r="AT7" s="7"/>
      <c r="AV7">
        <v>713</v>
      </c>
      <c r="AW7" t="s">
        <v>18</v>
      </c>
      <c r="AZ7" s="7">
        <v>0.29</v>
      </c>
      <c r="BA7" s="7">
        <v>0.29</v>
      </c>
      <c r="BB7" t="s">
        <v>30</v>
      </c>
      <c r="BF7" s="7"/>
      <c r="BG7" s="7"/>
    </row>
    <row r="8" spans="1:59" ht="15">
      <c r="A8" t="s">
        <v>31</v>
      </c>
      <c r="B8" s="4">
        <v>23929</v>
      </c>
      <c r="C8" t="s">
        <v>9</v>
      </c>
      <c r="D8" t="s">
        <v>21</v>
      </c>
      <c r="E8" t="s">
        <v>11</v>
      </c>
      <c r="F8" s="7">
        <v>0.2648</v>
      </c>
      <c r="G8" s="7">
        <v>0.2498</v>
      </c>
      <c r="I8" t="s">
        <v>254</v>
      </c>
      <c r="L8" s="7"/>
      <c r="M8" s="7"/>
      <c r="R8" s="7"/>
      <c r="S8" s="7"/>
      <c r="U8">
        <v>11819</v>
      </c>
      <c r="V8" t="s">
        <v>13</v>
      </c>
      <c r="W8">
        <v>22</v>
      </c>
      <c r="X8">
        <v>0</v>
      </c>
      <c r="Y8" s="7">
        <v>0.245</v>
      </c>
      <c r="Z8" s="7">
        <v>0.24</v>
      </c>
      <c r="AA8" t="s">
        <v>27</v>
      </c>
      <c r="AE8" s="7"/>
      <c r="AF8" s="7"/>
      <c r="AL8" s="7"/>
      <c r="AM8" s="7"/>
      <c r="AS8" s="7"/>
      <c r="AT8" s="7"/>
      <c r="AV8">
        <v>1213</v>
      </c>
      <c r="AW8" t="s">
        <v>18</v>
      </c>
      <c r="AZ8" s="7">
        <v>0.299</v>
      </c>
      <c r="BA8" s="7">
        <v>0.299</v>
      </c>
      <c r="BB8" t="s">
        <v>30</v>
      </c>
      <c r="BF8" s="7"/>
      <c r="BG8" s="7"/>
    </row>
    <row r="9" spans="1:59" ht="15">
      <c r="A9" t="s">
        <v>32</v>
      </c>
      <c r="B9" s="4">
        <v>23930</v>
      </c>
      <c r="C9" t="s">
        <v>9</v>
      </c>
      <c r="D9" t="s">
        <v>21</v>
      </c>
      <c r="E9" t="s">
        <v>11</v>
      </c>
      <c r="F9" s="7">
        <v>0.2724</v>
      </c>
      <c r="G9" s="7">
        <v>0.2574</v>
      </c>
      <c r="I9" t="s">
        <v>254</v>
      </c>
      <c r="L9" s="7"/>
      <c r="M9" s="7"/>
      <c r="R9" s="7"/>
      <c r="S9" s="7"/>
      <c r="U9">
        <v>11820</v>
      </c>
      <c r="V9" t="s">
        <v>13</v>
      </c>
      <c r="W9">
        <v>28</v>
      </c>
      <c r="X9">
        <v>0</v>
      </c>
      <c r="Y9" s="7">
        <v>0.245</v>
      </c>
      <c r="Z9" s="7">
        <v>0.24</v>
      </c>
      <c r="AA9" t="s">
        <v>27</v>
      </c>
      <c r="AE9" s="7"/>
      <c r="AF9" s="7"/>
      <c r="AL9" s="7"/>
      <c r="AM9" s="7"/>
      <c r="AS9" s="7"/>
      <c r="AT9" s="7"/>
      <c r="AV9">
        <v>1413</v>
      </c>
      <c r="AW9" t="s">
        <v>18</v>
      </c>
      <c r="AZ9" s="7">
        <v>0.299</v>
      </c>
      <c r="BA9" s="7">
        <v>0.299</v>
      </c>
      <c r="BB9" t="s">
        <v>30</v>
      </c>
      <c r="BF9" s="7"/>
      <c r="BG9" s="7"/>
    </row>
    <row r="10" spans="1:59" ht="15">
      <c r="A10" t="s">
        <v>33</v>
      </c>
      <c r="I10" t="s">
        <v>254</v>
      </c>
      <c r="L10" s="7"/>
      <c r="M10" s="7"/>
      <c r="R10" s="7"/>
      <c r="S10" s="7"/>
      <c r="Y10" s="7"/>
      <c r="Z10" s="7"/>
      <c r="AA10" t="s">
        <v>27</v>
      </c>
      <c r="AE10" s="7"/>
      <c r="AF10" s="7"/>
      <c r="AL10" s="7"/>
      <c r="AM10" s="7"/>
      <c r="AS10" s="7"/>
      <c r="AT10" s="7"/>
      <c r="AZ10" s="7"/>
      <c r="BA10" s="7"/>
      <c r="BB10" t="s">
        <v>30</v>
      </c>
      <c r="BF10" s="7"/>
      <c r="BG10" s="7"/>
    </row>
    <row r="11" spans="1:59" ht="15">
      <c r="A11" t="s">
        <v>34</v>
      </c>
      <c r="I11" t="s">
        <v>254</v>
      </c>
      <c r="L11" s="7"/>
      <c r="M11" s="7"/>
      <c r="R11" s="7"/>
      <c r="S11" s="7"/>
      <c r="U11">
        <v>11805</v>
      </c>
      <c r="V11" t="s">
        <v>13</v>
      </c>
      <c r="W11">
        <v>12</v>
      </c>
      <c r="X11">
        <v>0</v>
      </c>
      <c r="Y11" s="7">
        <v>0.1825</v>
      </c>
      <c r="Z11" s="7">
        <v>0.1775</v>
      </c>
      <c r="AA11">
        <v>25352</v>
      </c>
      <c r="AB11" t="s">
        <v>14</v>
      </c>
      <c r="AC11" t="s">
        <v>15</v>
      </c>
      <c r="AD11">
        <v>0</v>
      </c>
      <c r="AE11" s="7">
        <v>0.2352</v>
      </c>
      <c r="AF11" s="7">
        <v>0.224</v>
      </c>
      <c r="AL11" s="7"/>
      <c r="AM11" s="7"/>
      <c r="AO11">
        <v>52234</v>
      </c>
      <c r="AP11" t="s">
        <v>17</v>
      </c>
      <c r="AQ11" t="s">
        <v>15</v>
      </c>
      <c r="AR11" t="s">
        <v>11</v>
      </c>
      <c r="AS11" s="7">
        <v>0.2122</v>
      </c>
      <c r="AT11" s="7">
        <v>0.2082</v>
      </c>
      <c r="AZ11" s="7"/>
      <c r="BA11" s="7"/>
      <c r="BB11" t="s">
        <v>30</v>
      </c>
      <c r="BF11" s="7"/>
      <c r="BG11" s="7"/>
    </row>
    <row r="12" spans="1:59" ht="15">
      <c r="A12" t="s">
        <v>35</v>
      </c>
      <c r="I12" t="s">
        <v>254</v>
      </c>
      <c r="L12" s="7"/>
      <c r="M12" s="7"/>
      <c r="R12" s="7"/>
      <c r="S12" s="7"/>
      <c r="U12">
        <v>11802</v>
      </c>
      <c r="V12" t="s">
        <v>13</v>
      </c>
      <c r="W12">
        <v>22</v>
      </c>
      <c r="X12">
        <v>0</v>
      </c>
      <c r="Y12" s="7">
        <v>0.195</v>
      </c>
      <c r="Z12" s="7">
        <v>0.19</v>
      </c>
      <c r="AA12">
        <v>25369</v>
      </c>
      <c r="AB12" t="s">
        <v>14</v>
      </c>
      <c r="AC12" t="s">
        <v>21</v>
      </c>
      <c r="AD12">
        <v>0</v>
      </c>
      <c r="AE12" s="7">
        <v>0.2457</v>
      </c>
      <c r="AF12" s="7">
        <v>0.2321</v>
      </c>
      <c r="AL12" s="7"/>
      <c r="AM12" s="7"/>
      <c r="AO12">
        <v>48118</v>
      </c>
      <c r="AP12" t="s">
        <v>22</v>
      </c>
      <c r="AQ12" t="s">
        <v>21</v>
      </c>
      <c r="AR12" t="s">
        <v>11</v>
      </c>
      <c r="AS12" s="7">
        <v>0.2292</v>
      </c>
      <c r="AT12" s="7">
        <v>0.2247</v>
      </c>
      <c r="AZ12" s="7"/>
      <c r="BA12" s="7"/>
      <c r="BB12" t="s">
        <v>30</v>
      </c>
      <c r="BF12" s="7"/>
      <c r="BG12" s="7"/>
    </row>
    <row r="13" spans="1:59" ht="15">
      <c r="A13" t="s">
        <v>36</v>
      </c>
      <c r="H13">
        <v>46073</v>
      </c>
      <c r="I13" t="s">
        <v>253</v>
      </c>
      <c r="J13">
        <v>12</v>
      </c>
      <c r="K13">
        <v>0</v>
      </c>
      <c r="L13" s="7">
        <v>0.2458</v>
      </c>
      <c r="M13" s="7">
        <v>0.2458</v>
      </c>
      <c r="R13" s="7"/>
      <c r="S13" s="7"/>
      <c r="U13">
        <v>11803</v>
      </c>
      <c r="V13" t="s">
        <v>13</v>
      </c>
      <c r="W13">
        <v>28</v>
      </c>
      <c r="X13">
        <v>0</v>
      </c>
      <c r="Y13" s="7">
        <v>0.205</v>
      </c>
      <c r="Z13" s="7">
        <v>0.2</v>
      </c>
      <c r="AA13">
        <v>25373</v>
      </c>
      <c r="AB13" t="s">
        <v>14</v>
      </c>
      <c r="AC13" t="s">
        <v>21</v>
      </c>
      <c r="AD13">
        <v>0</v>
      </c>
      <c r="AE13" s="7">
        <v>0.2483</v>
      </c>
      <c r="AF13" s="7">
        <v>0.2332</v>
      </c>
      <c r="AL13" s="7"/>
      <c r="AM13" s="7"/>
      <c r="AO13">
        <v>46073</v>
      </c>
      <c r="AP13" t="s">
        <v>25</v>
      </c>
      <c r="AQ13" t="s">
        <v>21</v>
      </c>
      <c r="AR13" t="s">
        <v>11</v>
      </c>
      <c r="AS13" s="7">
        <v>0.2292</v>
      </c>
      <c r="AT13" s="7">
        <v>0.2247</v>
      </c>
      <c r="AZ13" s="7"/>
      <c r="BA13" s="7"/>
      <c r="BB13" t="s">
        <v>30</v>
      </c>
      <c r="BF13" s="7"/>
      <c r="BG13" s="7"/>
    </row>
    <row r="14" spans="1:59" ht="15">
      <c r="A14" t="s">
        <v>37</v>
      </c>
      <c r="I14" t="s">
        <v>254</v>
      </c>
      <c r="L14" s="7"/>
      <c r="M14" s="7"/>
      <c r="R14" s="7"/>
      <c r="S14" s="7"/>
      <c r="Y14" s="7"/>
      <c r="Z14" s="7"/>
      <c r="AA14" t="s">
        <v>27</v>
      </c>
      <c r="AE14" s="7"/>
      <c r="AF14" s="7"/>
      <c r="AL14" s="7"/>
      <c r="AM14" s="7"/>
      <c r="AS14" s="7"/>
      <c r="AT14" s="7"/>
      <c r="AZ14" s="7"/>
      <c r="BA14" s="7"/>
      <c r="BB14" t="s">
        <v>30</v>
      </c>
      <c r="BF14" s="7"/>
      <c r="BG14" s="7"/>
    </row>
    <row r="15" spans="1:59" ht="15">
      <c r="A15" t="s">
        <v>38</v>
      </c>
      <c r="I15" t="s">
        <v>254</v>
      </c>
      <c r="L15" s="7"/>
      <c r="M15" s="7"/>
      <c r="R15" s="7"/>
      <c r="S15" s="7"/>
      <c r="Y15" s="7"/>
      <c r="Z15" s="7"/>
      <c r="AA15" t="s">
        <v>27</v>
      </c>
      <c r="AE15" s="7"/>
      <c r="AF15" s="7"/>
      <c r="AL15" s="7"/>
      <c r="AM15" s="7"/>
      <c r="AS15" s="7"/>
      <c r="AT15" s="7"/>
      <c r="AZ15" s="7"/>
      <c r="BA15" s="7"/>
      <c r="BB15" t="s">
        <v>30</v>
      </c>
      <c r="BF15" s="7"/>
      <c r="BG15" s="7"/>
    </row>
    <row r="16" spans="1:59" ht="15">
      <c r="A16" t="s">
        <v>39</v>
      </c>
      <c r="I16" t="s">
        <v>254</v>
      </c>
      <c r="L16" s="7"/>
      <c r="M16" s="7"/>
      <c r="R16" s="7"/>
      <c r="S16" s="7"/>
      <c r="Y16" s="7"/>
      <c r="Z16" s="7"/>
      <c r="AA16" t="s">
        <v>27</v>
      </c>
      <c r="AE16" s="7"/>
      <c r="AF16" s="7"/>
      <c r="AL16" s="7"/>
      <c r="AM16" s="7"/>
      <c r="AS16" s="7"/>
      <c r="AT16" s="7"/>
      <c r="AZ16" s="7"/>
      <c r="BA16" s="7"/>
      <c r="BB16" t="s">
        <v>30</v>
      </c>
      <c r="BF16" s="7"/>
      <c r="BG16" s="7"/>
    </row>
    <row r="17" spans="1:59" ht="15">
      <c r="A17" t="s">
        <v>40</v>
      </c>
      <c r="I17" t="s">
        <v>254</v>
      </c>
      <c r="L17" s="7"/>
      <c r="M17" s="7"/>
      <c r="R17" s="7"/>
      <c r="S17" s="7"/>
      <c r="Y17" s="7"/>
      <c r="Z17" s="7"/>
      <c r="AA17" t="s">
        <v>27</v>
      </c>
      <c r="AE17" s="7"/>
      <c r="AF17" s="7"/>
      <c r="AL17" s="7"/>
      <c r="AM17" s="7"/>
      <c r="AS17" s="7"/>
      <c r="AT17" s="7"/>
      <c r="AZ17" s="7"/>
      <c r="BA17" s="7"/>
      <c r="BB17" t="s">
        <v>30</v>
      </c>
      <c r="BF17" s="7"/>
      <c r="BG17" s="7"/>
    </row>
    <row r="18" spans="1:59" ht="15">
      <c r="A18" t="s">
        <v>41</v>
      </c>
      <c r="I18" t="s">
        <v>254</v>
      </c>
      <c r="L18" s="7"/>
      <c r="M18" s="7"/>
      <c r="N18" t="s">
        <v>42</v>
      </c>
      <c r="O18" t="s">
        <v>9</v>
      </c>
      <c r="P18" t="s">
        <v>43</v>
      </c>
      <c r="Q18">
        <v>0</v>
      </c>
      <c r="R18" s="7">
        <v>0.88</v>
      </c>
      <c r="S18" s="7">
        <v>0.829</v>
      </c>
      <c r="Y18" s="7"/>
      <c r="Z18" s="7"/>
      <c r="AA18" t="s">
        <v>27</v>
      </c>
      <c r="AE18" s="7"/>
      <c r="AF18" s="7"/>
      <c r="AH18">
        <v>29580</v>
      </c>
      <c r="AI18" t="s">
        <v>16</v>
      </c>
      <c r="AJ18">
        <v>11</v>
      </c>
      <c r="AK18">
        <v>0</v>
      </c>
      <c r="AL18" s="7">
        <v>0.88</v>
      </c>
      <c r="AM18" s="7">
        <v>0.88</v>
      </c>
      <c r="AN18" t="s">
        <v>44</v>
      </c>
      <c r="AS18" s="7"/>
      <c r="AT18" s="7"/>
      <c r="AZ18" s="7"/>
      <c r="BA18" s="7"/>
      <c r="BB18" t="s">
        <v>30</v>
      </c>
      <c r="BF18" s="7"/>
      <c r="BG18" s="7"/>
    </row>
    <row r="19" spans="1:59" ht="15">
      <c r="A19" t="s">
        <v>45</v>
      </c>
      <c r="I19" t="s">
        <v>254</v>
      </c>
      <c r="L19" s="7"/>
      <c r="M19" s="7"/>
      <c r="R19" s="7"/>
      <c r="S19" s="7"/>
      <c r="Y19" s="7"/>
      <c r="Z19" s="7"/>
      <c r="AA19" t="s">
        <v>27</v>
      </c>
      <c r="AE19" s="7"/>
      <c r="AF19" s="7"/>
      <c r="AL19" s="7"/>
      <c r="AM19" s="7"/>
      <c r="AS19" s="7"/>
      <c r="AT19" s="7"/>
      <c r="AZ19" s="7"/>
      <c r="BA19" s="7"/>
      <c r="BB19" t="s">
        <v>30</v>
      </c>
      <c r="BF19" s="7"/>
      <c r="BG19" s="7"/>
    </row>
    <row r="20" spans="1:59" ht="15">
      <c r="A20" t="s">
        <v>46</v>
      </c>
      <c r="I20" t="s">
        <v>254</v>
      </c>
      <c r="L20" s="7"/>
      <c r="M20" s="7"/>
      <c r="R20" s="7"/>
      <c r="S20" s="7"/>
      <c r="Y20" s="7"/>
      <c r="Z20" s="7"/>
      <c r="AA20" t="s">
        <v>27</v>
      </c>
      <c r="AE20" s="7"/>
      <c r="AF20" s="7"/>
      <c r="AL20" s="7"/>
      <c r="AM20" s="7"/>
      <c r="AS20" s="7"/>
      <c r="AT20" s="7"/>
      <c r="AZ20" s="7"/>
      <c r="BA20" s="7"/>
      <c r="BB20" t="s">
        <v>30</v>
      </c>
      <c r="BF20" s="7"/>
      <c r="BG20" s="7"/>
    </row>
    <row r="21" spans="1:59" ht="15">
      <c r="A21" t="s">
        <v>47</v>
      </c>
      <c r="I21" t="s">
        <v>254</v>
      </c>
      <c r="L21" s="7"/>
      <c r="M21" s="7"/>
      <c r="R21" s="7"/>
      <c r="S21" s="7"/>
      <c r="Y21" s="7"/>
      <c r="Z21" s="7"/>
      <c r="AA21" t="s">
        <v>27</v>
      </c>
      <c r="AE21" s="7"/>
      <c r="AF21" s="7"/>
      <c r="AL21" s="7"/>
      <c r="AM21" s="7"/>
      <c r="AS21" s="7"/>
      <c r="AT21" s="7"/>
      <c r="AZ21" s="7"/>
      <c r="BA21" s="7"/>
      <c r="BB21" t="s">
        <v>30</v>
      </c>
      <c r="BF21" s="7"/>
      <c r="BG21" s="7"/>
    </row>
    <row r="22" spans="1:59" ht="15">
      <c r="A22" t="s">
        <v>48</v>
      </c>
      <c r="I22" t="s">
        <v>254</v>
      </c>
      <c r="L22" s="7"/>
      <c r="M22" s="7"/>
      <c r="R22" s="7"/>
      <c r="S22" s="7"/>
      <c r="Y22" s="7"/>
      <c r="Z22" s="7"/>
      <c r="AA22" t="s">
        <v>27</v>
      </c>
      <c r="AE22" s="7"/>
      <c r="AF22" s="7"/>
      <c r="AL22" s="7"/>
      <c r="AM22" s="7"/>
      <c r="AS22" s="7"/>
      <c r="AT22" s="7"/>
      <c r="AZ22" s="7"/>
      <c r="BA22" s="7"/>
      <c r="BB22" t="s">
        <v>30</v>
      </c>
      <c r="BF22" s="7"/>
      <c r="BG22" s="7"/>
    </row>
    <row r="23" spans="1:59" ht="15">
      <c r="A23" t="s">
        <v>49</v>
      </c>
      <c r="I23" t="s">
        <v>254</v>
      </c>
      <c r="L23" s="7"/>
      <c r="M23" s="7"/>
      <c r="R23" s="7"/>
      <c r="S23" s="7"/>
      <c r="Y23" s="7"/>
      <c r="Z23" s="7"/>
      <c r="AA23" t="s">
        <v>27</v>
      </c>
      <c r="AE23" s="7"/>
      <c r="AF23" s="7"/>
      <c r="AL23" s="7"/>
      <c r="AM23" s="7"/>
      <c r="AS23" s="7"/>
      <c r="AT23" s="7"/>
      <c r="AZ23" s="7"/>
      <c r="BA23" s="7"/>
      <c r="BB23" t="s">
        <v>30</v>
      </c>
      <c r="BF23" s="7"/>
      <c r="BG23" s="7"/>
    </row>
    <row r="24" spans="1:59" ht="15">
      <c r="A24" t="s">
        <v>50</v>
      </c>
      <c r="I24" t="s">
        <v>254</v>
      </c>
      <c r="L24" s="7"/>
      <c r="M24" s="7"/>
      <c r="R24" s="7"/>
      <c r="S24" s="7"/>
      <c r="Y24" s="7"/>
      <c r="Z24" s="7"/>
      <c r="AA24" t="s">
        <v>27</v>
      </c>
      <c r="AE24" s="7"/>
      <c r="AF24" s="7"/>
      <c r="AL24" s="7"/>
      <c r="AM24" s="7"/>
      <c r="AS24" s="7"/>
      <c r="AT24" s="7"/>
      <c r="AZ24" s="7"/>
      <c r="BA24" s="7"/>
      <c r="BB24" t="s">
        <v>30</v>
      </c>
      <c r="BF24" s="7"/>
      <c r="BG24" s="7"/>
    </row>
    <row r="25" spans="1:59" ht="15">
      <c r="A25" t="s">
        <v>51</v>
      </c>
      <c r="I25" t="s">
        <v>254</v>
      </c>
      <c r="L25" s="7"/>
      <c r="M25" s="7"/>
      <c r="R25" s="7"/>
      <c r="S25" s="7"/>
      <c r="Y25" s="7"/>
      <c r="Z25" s="7"/>
      <c r="AA25" t="s">
        <v>27</v>
      </c>
      <c r="AE25" s="7"/>
      <c r="AF25" s="7"/>
      <c r="AL25" s="7"/>
      <c r="AM25" s="7"/>
      <c r="AS25" s="7"/>
      <c r="AT25" s="7"/>
      <c r="AZ25" s="7"/>
      <c r="BA25" s="7"/>
      <c r="BB25" t="s">
        <v>30</v>
      </c>
      <c r="BF25" s="7"/>
      <c r="BG25" s="7"/>
    </row>
    <row r="26" spans="1:59" ht="15">
      <c r="A26" t="s">
        <v>52</v>
      </c>
      <c r="B26" s="4">
        <v>1421</v>
      </c>
      <c r="C26" t="s">
        <v>9</v>
      </c>
      <c r="D26" t="s">
        <v>10</v>
      </c>
      <c r="E26" t="s">
        <v>11</v>
      </c>
      <c r="F26" s="7">
        <v>3.2098</v>
      </c>
      <c r="G26" s="7">
        <v>2.8697</v>
      </c>
      <c r="H26">
        <v>21497</v>
      </c>
      <c r="I26" t="s">
        <v>255</v>
      </c>
      <c r="J26">
        <v>12</v>
      </c>
      <c r="K26">
        <v>0</v>
      </c>
      <c r="L26" s="7">
        <v>3.428</v>
      </c>
      <c r="M26" s="7">
        <v>3.428</v>
      </c>
      <c r="N26">
        <v>1421</v>
      </c>
      <c r="O26" t="s">
        <v>9</v>
      </c>
      <c r="P26" t="s">
        <v>10</v>
      </c>
      <c r="Q26">
        <v>0</v>
      </c>
      <c r="R26" s="7">
        <v>3.4</v>
      </c>
      <c r="S26" s="7">
        <v>3</v>
      </c>
      <c r="U26">
        <v>11004</v>
      </c>
      <c r="V26" t="s">
        <v>14</v>
      </c>
      <c r="W26">
        <v>12</v>
      </c>
      <c r="X26">
        <v>0</v>
      </c>
      <c r="Y26" s="7">
        <v>3.4</v>
      </c>
      <c r="Z26" s="7">
        <v>3.2</v>
      </c>
      <c r="AA26">
        <v>25080</v>
      </c>
      <c r="AB26" t="s">
        <v>14</v>
      </c>
      <c r="AC26" t="s">
        <v>15</v>
      </c>
      <c r="AD26">
        <v>0</v>
      </c>
      <c r="AE26" s="7">
        <v>3.49</v>
      </c>
      <c r="AF26" s="7">
        <v>3.49</v>
      </c>
      <c r="AH26">
        <v>1421</v>
      </c>
      <c r="AI26" t="s">
        <v>16</v>
      </c>
      <c r="AJ26">
        <v>11</v>
      </c>
      <c r="AK26">
        <v>0</v>
      </c>
      <c r="AL26" s="7">
        <v>3.6</v>
      </c>
      <c r="AM26" s="7">
        <v>3.6</v>
      </c>
      <c r="AO26">
        <v>51900</v>
      </c>
      <c r="AP26" t="s">
        <v>53</v>
      </c>
      <c r="AQ26" t="s">
        <v>15</v>
      </c>
      <c r="AR26" t="s">
        <v>11</v>
      </c>
      <c r="AS26" s="7">
        <v>3</v>
      </c>
      <c r="AT26" s="7"/>
      <c r="AV26">
        <v>705</v>
      </c>
      <c r="AW26" t="s">
        <v>18</v>
      </c>
      <c r="AZ26" s="7">
        <v>2.1</v>
      </c>
      <c r="BA26" s="7">
        <v>2.1</v>
      </c>
      <c r="BB26">
        <v>25080</v>
      </c>
      <c r="BC26" t="s">
        <v>14</v>
      </c>
      <c r="BD26" t="s">
        <v>19</v>
      </c>
      <c r="BE26">
        <v>0</v>
      </c>
      <c r="BF26" s="7">
        <v>3.1</v>
      </c>
      <c r="BG26" s="7">
        <v>3.1</v>
      </c>
    </row>
    <row r="27" spans="1:59" ht="15">
      <c r="A27" t="s">
        <v>54</v>
      </c>
      <c r="L27" s="7"/>
      <c r="M27" s="7"/>
      <c r="R27" s="7"/>
      <c r="S27" s="7"/>
      <c r="Y27" s="7"/>
      <c r="Z27" s="7"/>
      <c r="AA27" t="s">
        <v>27</v>
      </c>
      <c r="AE27" s="7"/>
      <c r="AF27" s="7"/>
      <c r="AL27" s="7"/>
      <c r="AM27" s="7"/>
      <c r="AS27" s="7"/>
      <c r="AT27" s="7"/>
      <c r="AZ27" s="7"/>
      <c r="BA27" s="7"/>
      <c r="BB27" t="s">
        <v>30</v>
      </c>
      <c r="BF27" s="7"/>
      <c r="BG27" s="7"/>
    </row>
    <row r="28" spans="1:59" ht="15">
      <c r="A28" t="s">
        <v>55</v>
      </c>
      <c r="L28" s="7"/>
      <c r="M28" s="7"/>
      <c r="R28" s="7"/>
      <c r="S28" s="7"/>
      <c r="Y28" s="7"/>
      <c r="Z28" s="7"/>
      <c r="AA28" t="s">
        <v>27</v>
      </c>
      <c r="AE28" s="7"/>
      <c r="AF28" s="7"/>
      <c r="AL28" s="7"/>
      <c r="AM28" s="7"/>
      <c r="AS28" s="7"/>
      <c r="AT28" s="7"/>
      <c r="AZ28" s="7"/>
      <c r="BA28" s="7"/>
      <c r="BB28" t="s">
        <v>30</v>
      </c>
      <c r="BF28" s="7"/>
      <c r="BG28" s="7"/>
    </row>
    <row r="29" spans="1:59" ht="15">
      <c r="A29" t="s">
        <v>56</v>
      </c>
      <c r="B29" s="4">
        <v>1403</v>
      </c>
      <c r="C29" t="s">
        <v>9</v>
      </c>
      <c r="D29" t="s">
        <v>10</v>
      </c>
      <c r="E29" t="s">
        <v>11</v>
      </c>
      <c r="F29" s="7">
        <v>14.2421</v>
      </c>
      <c r="G29" s="7">
        <v>13.2927</v>
      </c>
      <c r="L29" s="7"/>
      <c r="M29" s="7"/>
      <c r="N29">
        <v>1403</v>
      </c>
      <c r="O29" t="s">
        <v>9</v>
      </c>
      <c r="P29" t="s">
        <v>10</v>
      </c>
      <c r="Q29">
        <v>0</v>
      </c>
      <c r="R29" s="7">
        <v>16.9</v>
      </c>
      <c r="S29" s="7">
        <v>15.7</v>
      </c>
      <c r="T29" t="s">
        <v>57</v>
      </c>
      <c r="U29">
        <v>12004</v>
      </c>
      <c r="V29" t="s">
        <v>13</v>
      </c>
      <c r="W29">
        <v>12</v>
      </c>
      <c r="X29">
        <v>0</v>
      </c>
      <c r="Y29" s="7">
        <v>17.5</v>
      </c>
      <c r="Z29" s="7">
        <v>16.5</v>
      </c>
      <c r="AA29" t="s">
        <v>27</v>
      </c>
      <c r="AE29" s="7"/>
      <c r="AF29" s="7"/>
      <c r="AL29" s="7"/>
      <c r="AM29" s="7"/>
      <c r="AS29" s="7"/>
      <c r="AT29" s="7"/>
      <c r="AZ29" s="7"/>
      <c r="BA29" s="7"/>
      <c r="BB29">
        <v>16193</v>
      </c>
      <c r="BC29" t="s">
        <v>14</v>
      </c>
      <c r="BD29" t="s">
        <v>19</v>
      </c>
      <c r="BE29">
        <v>0</v>
      </c>
      <c r="BF29" s="7">
        <v>0.244</v>
      </c>
      <c r="BG29" s="7">
        <v>0.244</v>
      </c>
    </row>
    <row r="30" spans="1:59" ht="15">
      <c r="A30" t="s">
        <v>58</v>
      </c>
      <c r="L30" s="7"/>
      <c r="M30" s="7"/>
      <c r="R30" s="7"/>
      <c r="S30" s="7"/>
      <c r="Y30" s="7"/>
      <c r="Z30" s="7"/>
      <c r="AA30" t="s">
        <v>27</v>
      </c>
      <c r="AE30" s="7"/>
      <c r="AF30" s="7"/>
      <c r="AL30" s="7"/>
      <c r="AM30" s="7"/>
      <c r="AS30" s="7"/>
      <c r="AT30" s="7"/>
      <c r="AZ30" s="7"/>
      <c r="BA30" s="7"/>
      <c r="BB30" t="s">
        <v>30</v>
      </c>
      <c r="BF30" s="7"/>
      <c r="BG30" s="7"/>
    </row>
    <row r="31" spans="1:59" ht="15">
      <c r="A31" t="s">
        <v>59</v>
      </c>
      <c r="L31" s="7"/>
      <c r="M31" s="7"/>
      <c r="R31" s="7"/>
      <c r="S31" s="7"/>
      <c r="Y31" s="7"/>
      <c r="Z31" s="7"/>
      <c r="AA31" t="s">
        <v>27</v>
      </c>
      <c r="AE31" s="7"/>
      <c r="AF31" s="7"/>
      <c r="AL31" s="7"/>
      <c r="AM31" s="7"/>
      <c r="AS31" s="7"/>
      <c r="AT31" s="7"/>
      <c r="AZ31" s="7"/>
      <c r="BA31" s="7"/>
      <c r="BB31" t="s">
        <v>30</v>
      </c>
      <c r="BF31" s="7"/>
      <c r="BG31" s="7"/>
    </row>
    <row r="32" spans="1:59" ht="15">
      <c r="A32" t="s">
        <v>60</v>
      </c>
      <c r="B32" s="4">
        <v>13871</v>
      </c>
      <c r="C32" t="s">
        <v>9</v>
      </c>
      <c r="D32" t="s">
        <v>10</v>
      </c>
      <c r="E32" t="s">
        <v>61</v>
      </c>
      <c r="F32" s="7">
        <v>0.24</v>
      </c>
      <c r="G32" s="7">
        <v>0.225</v>
      </c>
      <c r="H32">
        <v>52266</v>
      </c>
      <c r="I32" t="s">
        <v>252</v>
      </c>
      <c r="J32">
        <v>12</v>
      </c>
      <c r="K32">
        <v>2.5</v>
      </c>
      <c r="L32" s="7">
        <v>0.24</v>
      </c>
      <c r="M32" s="7">
        <v>0.24</v>
      </c>
      <c r="N32">
        <v>13871</v>
      </c>
      <c r="O32" t="s">
        <v>9</v>
      </c>
      <c r="P32" t="s">
        <v>10</v>
      </c>
      <c r="Q32" t="s">
        <v>61</v>
      </c>
      <c r="R32" s="7">
        <v>0.2444</v>
      </c>
      <c r="S32" s="7">
        <v>0.2294</v>
      </c>
      <c r="U32">
        <v>11807</v>
      </c>
      <c r="V32" t="s">
        <v>13</v>
      </c>
      <c r="W32">
        <v>12</v>
      </c>
      <c r="X32">
        <v>2.5</v>
      </c>
      <c r="Y32" s="7">
        <v>0.1975</v>
      </c>
      <c r="Z32" s="7">
        <v>0.1925</v>
      </c>
      <c r="AA32">
        <v>25351</v>
      </c>
      <c r="AB32" t="s">
        <v>14</v>
      </c>
      <c r="AC32" t="s">
        <v>15</v>
      </c>
      <c r="AD32" t="s">
        <v>61</v>
      </c>
      <c r="AE32" s="7">
        <v>0.2448</v>
      </c>
      <c r="AF32" s="7">
        <v>0.2347</v>
      </c>
      <c r="AH32">
        <v>13871</v>
      </c>
      <c r="AI32" t="s">
        <v>16</v>
      </c>
      <c r="AJ32">
        <v>11</v>
      </c>
      <c r="AK32">
        <v>2.5</v>
      </c>
      <c r="AL32" s="7">
        <v>0.236</v>
      </c>
      <c r="AM32" s="7">
        <v>0.226</v>
      </c>
      <c r="AO32">
        <v>56995</v>
      </c>
      <c r="AP32" t="s">
        <v>62</v>
      </c>
      <c r="AQ32" t="s">
        <v>15</v>
      </c>
      <c r="AR32" t="s">
        <v>63</v>
      </c>
      <c r="AS32" s="7">
        <v>0.2228</v>
      </c>
      <c r="AT32" s="7">
        <v>0.2125</v>
      </c>
      <c r="AV32">
        <v>415</v>
      </c>
      <c r="AW32" t="s">
        <v>18</v>
      </c>
      <c r="AZ32" s="7">
        <v>0.3295</v>
      </c>
      <c r="BA32" s="7">
        <v>0.3295</v>
      </c>
      <c r="BB32">
        <v>25351</v>
      </c>
      <c r="BC32" t="s">
        <v>14</v>
      </c>
      <c r="BD32" t="s">
        <v>19</v>
      </c>
      <c r="BE32">
        <v>0</v>
      </c>
      <c r="BF32" s="7">
        <v>0.2395</v>
      </c>
      <c r="BG32" s="7">
        <v>0.2345</v>
      </c>
    </row>
    <row r="33" spans="1:59" ht="15">
      <c r="A33" t="s">
        <v>64</v>
      </c>
      <c r="H33">
        <v>47282</v>
      </c>
      <c r="I33" t="s">
        <v>253</v>
      </c>
      <c r="J33">
        <v>18</v>
      </c>
      <c r="K33">
        <v>2.5</v>
      </c>
      <c r="L33" s="7">
        <v>0.2523</v>
      </c>
      <c r="M33" s="7">
        <v>0.2523</v>
      </c>
      <c r="N33">
        <v>13875</v>
      </c>
      <c r="O33" t="s">
        <v>9</v>
      </c>
      <c r="P33" t="s">
        <v>65</v>
      </c>
      <c r="Q33" t="s">
        <v>61</v>
      </c>
      <c r="R33" s="7">
        <v>0.2519</v>
      </c>
      <c r="S33" s="7">
        <v>0.2369</v>
      </c>
      <c r="U33">
        <v>11804</v>
      </c>
      <c r="V33" t="s">
        <v>13</v>
      </c>
      <c r="W33">
        <v>23</v>
      </c>
      <c r="X33">
        <v>2.5</v>
      </c>
      <c r="Y33" s="7">
        <v>0.215</v>
      </c>
      <c r="Z33" s="7">
        <v>0.21</v>
      </c>
      <c r="AA33">
        <v>25396</v>
      </c>
      <c r="AB33" t="s">
        <v>14</v>
      </c>
      <c r="AC33" t="s">
        <v>21</v>
      </c>
      <c r="AD33" t="s">
        <v>61</v>
      </c>
      <c r="AE33" s="7">
        <v>0.2529</v>
      </c>
      <c r="AF33" s="7">
        <v>0.2412</v>
      </c>
      <c r="AH33">
        <v>13875</v>
      </c>
      <c r="AI33" t="s">
        <v>16</v>
      </c>
      <c r="AJ33">
        <v>22</v>
      </c>
      <c r="AK33">
        <v>2.5</v>
      </c>
      <c r="AL33" s="7">
        <v>0.236</v>
      </c>
      <c r="AM33" s="7">
        <v>0.226</v>
      </c>
      <c r="AO33">
        <v>47282</v>
      </c>
      <c r="AP33" t="s">
        <v>25</v>
      </c>
      <c r="AQ33" t="s">
        <v>21</v>
      </c>
      <c r="AR33" t="s">
        <v>63</v>
      </c>
      <c r="AS33" s="7">
        <v>0.2392</v>
      </c>
      <c r="AT33" s="7">
        <v>0.2347</v>
      </c>
      <c r="AZ33" s="7"/>
      <c r="BA33" s="7"/>
      <c r="BB33">
        <v>16398</v>
      </c>
      <c r="BC33" t="s">
        <v>14</v>
      </c>
      <c r="BD33" t="s">
        <v>66</v>
      </c>
      <c r="BE33" t="s">
        <v>67</v>
      </c>
      <c r="BF33" s="7">
        <v>0.2565</v>
      </c>
      <c r="BG33" s="7">
        <v>0.2515</v>
      </c>
    </row>
    <row r="34" spans="1:59" ht="15">
      <c r="A34" t="s">
        <v>68</v>
      </c>
      <c r="I34" t="s">
        <v>254</v>
      </c>
      <c r="L34" s="7"/>
      <c r="M34" s="7"/>
      <c r="N34">
        <v>13877</v>
      </c>
      <c r="O34" t="s">
        <v>9</v>
      </c>
      <c r="P34" t="s">
        <v>65</v>
      </c>
      <c r="Q34" t="s">
        <v>61</v>
      </c>
      <c r="R34" s="7">
        <v>0.2539</v>
      </c>
      <c r="S34" s="7">
        <v>0.2389</v>
      </c>
      <c r="Y34" s="7"/>
      <c r="Z34" s="7"/>
      <c r="AA34">
        <v>25373</v>
      </c>
      <c r="AB34" t="s">
        <v>14</v>
      </c>
      <c r="AC34" t="s">
        <v>21</v>
      </c>
      <c r="AD34">
        <v>0</v>
      </c>
      <c r="AE34" s="7">
        <v>0.2483</v>
      </c>
      <c r="AF34" s="7">
        <v>0.2375</v>
      </c>
      <c r="AG34" t="s">
        <v>69</v>
      </c>
      <c r="AI34" t="s">
        <v>16</v>
      </c>
      <c r="AJ34">
        <v>22</v>
      </c>
      <c r="AK34">
        <v>2.5</v>
      </c>
      <c r="AL34" s="7">
        <v>0.236</v>
      </c>
      <c r="AM34" s="7">
        <v>0.226</v>
      </c>
      <c r="AS34" s="7"/>
      <c r="AT34" s="7"/>
      <c r="AZ34" s="7"/>
      <c r="BA34" s="7"/>
      <c r="BB34" t="s">
        <v>30</v>
      </c>
      <c r="BF34" s="7"/>
      <c r="BG34" s="7"/>
    </row>
    <row r="35" spans="1:59" ht="15">
      <c r="A35" t="s">
        <v>70</v>
      </c>
      <c r="I35" t="s">
        <v>254</v>
      </c>
      <c r="L35" s="7"/>
      <c r="M35" s="7"/>
      <c r="N35" t="s">
        <v>71</v>
      </c>
      <c r="O35" t="s">
        <v>9</v>
      </c>
      <c r="P35" t="s">
        <v>65</v>
      </c>
      <c r="Q35" t="s">
        <v>61</v>
      </c>
      <c r="R35" s="7">
        <v>0.2539</v>
      </c>
      <c r="S35" s="7">
        <v>0.2389</v>
      </c>
      <c r="Y35" s="7"/>
      <c r="Z35" s="7"/>
      <c r="AA35" t="s">
        <v>27</v>
      </c>
      <c r="AE35" s="7"/>
      <c r="AF35" s="7"/>
      <c r="AI35" t="s">
        <v>16</v>
      </c>
      <c r="AJ35">
        <v>22</v>
      </c>
      <c r="AK35">
        <v>2.5</v>
      </c>
      <c r="AL35" s="7">
        <v>0.236</v>
      </c>
      <c r="AM35" s="7">
        <v>0.226</v>
      </c>
      <c r="AN35" t="s">
        <v>28</v>
      </c>
      <c r="AS35" s="7"/>
      <c r="AT35" s="7"/>
      <c r="AZ35" s="7"/>
      <c r="BA35" s="7"/>
      <c r="BB35" t="s">
        <v>30</v>
      </c>
      <c r="BF35" s="7"/>
      <c r="BG35" s="7"/>
    </row>
    <row r="36" spans="1:59" ht="15">
      <c r="A36" t="s">
        <v>72</v>
      </c>
      <c r="B36" s="4">
        <v>22324</v>
      </c>
      <c r="C36" t="s">
        <v>9</v>
      </c>
      <c r="D36" t="s">
        <v>10</v>
      </c>
      <c r="E36" t="s">
        <v>61</v>
      </c>
      <c r="F36" s="7">
        <v>0.2613</v>
      </c>
      <c r="G36" s="7">
        <v>0.2463</v>
      </c>
      <c r="I36" t="s">
        <v>254</v>
      </c>
      <c r="L36" s="7"/>
      <c r="M36" s="7"/>
      <c r="R36" s="7"/>
      <c r="S36" s="7"/>
      <c r="U36">
        <v>11814</v>
      </c>
      <c r="V36" t="s">
        <v>13</v>
      </c>
      <c r="W36">
        <v>12</v>
      </c>
      <c r="X36">
        <v>2.5</v>
      </c>
      <c r="Y36" s="7">
        <v>0.245</v>
      </c>
      <c r="Z36" s="7">
        <v>0.24</v>
      </c>
      <c r="AA36" t="s">
        <v>27</v>
      </c>
      <c r="AE36" s="7"/>
      <c r="AF36" s="7"/>
      <c r="AL36" s="7"/>
      <c r="AM36" s="7"/>
      <c r="AS36" s="7"/>
      <c r="AT36" s="7"/>
      <c r="AV36">
        <v>413</v>
      </c>
      <c r="AW36" t="s">
        <v>18</v>
      </c>
      <c r="AZ36" s="7">
        <v>0.2995</v>
      </c>
      <c r="BA36" s="7">
        <v>0.2995</v>
      </c>
      <c r="BB36" t="s">
        <v>30</v>
      </c>
      <c r="BF36" s="7"/>
      <c r="BG36" s="7"/>
    </row>
    <row r="37" spans="1:59" ht="15">
      <c r="A37" t="s">
        <v>73</v>
      </c>
      <c r="I37" t="s">
        <v>254</v>
      </c>
      <c r="L37" s="7"/>
      <c r="M37" s="7"/>
      <c r="R37" s="7"/>
      <c r="S37" s="7"/>
      <c r="Y37" s="7"/>
      <c r="Z37" s="7"/>
      <c r="AA37" t="s">
        <v>27</v>
      </c>
      <c r="AE37" s="7"/>
      <c r="AF37" s="7"/>
      <c r="AL37" s="7"/>
      <c r="AM37" s="7"/>
      <c r="AS37" s="7"/>
      <c r="AT37" s="7"/>
      <c r="AZ37" s="7"/>
      <c r="BA37" s="7"/>
      <c r="BB37" t="s">
        <v>30</v>
      </c>
      <c r="BF37" s="7"/>
      <c r="BG37" s="7"/>
    </row>
    <row r="38" spans="1:59" ht="15">
      <c r="A38" t="s">
        <v>74</v>
      </c>
      <c r="I38" t="s">
        <v>254</v>
      </c>
      <c r="L38" s="7"/>
      <c r="M38" s="7"/>
      <c r="R38" s="7"/>
      <c r="S38" s="7"/>
      <c r="Y38" s="7"/>
      <c r="Z38" s="7"/>
      <c r="AA38" t="s">
        <v>27</v>
      </c>
      <c r="AE38" s="7"/>
      <c r="AF38" s="7"/>
      <c r="AL38" s="7"/>
      <c r="AM38" s="7"/>
      <c r="AS38" s="7"/>
      <c r="AT38" s="7"/>
      <c r="AZ38" s="7"/>
      <c r="BA38" s="7"/>
      <c r="BB38" t="s">
        <v>30</v>
      </c>
      <c r="BF38" s="7"/>
      <c r="BG38" s="7"/>
    </row>
    <row r="39" spans="1:59" ht="15">
      <c r="A39" t="s">
        <v>75</v>
      </c>
      <c r="I39" t="s">
        <v>254</v>
      </c>
      <c r="L39" s="7"/>
      <c r="M39" s="7"/>
      <c r="R39" s="7"/>
      <c r="S39" s="7"/>
      <c r="Y39" s="7"/>
      <c r="Z39" s="7"/>
      <c r="AA39" t="s">
        <v>27</v>
      </c>
      <c r="AE39" s="7"/>
      <c r="AF39" s="7"/>
      <c r="AL39" s="7"/>
      <c r="AM39" s="7"/>
      <c r="AS39" s="7"/>
      <c r="AT39" s="7"/>
      <c r="AZ39" s="7"/>
      <c r="BA39" s="7"/>
      <c r="BB39" t="s">
        <v>30</v>
      </c>
      <c r="BF39" s="7"/>
      <c r="BG39" s="7"/>
    </row>
    <row r="40" spans="1:59" ht="15">
      <c r="A40" t="s">
        <v>76</v>
      </c>
      <c r="I40" t="s">
        <v>254</v>
      </c>
      <c r="L40" s="7"/>
      <c r="M40" s="7"/>
      <c r="R40" s="7"/>
      <c r="S40" s="7"/>
      <c r="U40">
        <v>11807</v>
      </c>
      <c r="V40" t="s">
        <v>13</v>
      </c>
      <c r="W40">
        <v>12</v>
      </c>
      <c r="X40">
        <v>2.5</v>
      </c>
      <c r="Y40" s="7">
        <v>0.1975</v>
      </c>
      <c r="Z40" s="7">
        <v>0.1925</v>
      </c>
      <c r="AA40">
        <v>25351</v>
      </c>
      <c r="AB40" t="s">
        <v>14</v>
      </c>
      <c r="AC40" t="s">
        <v>15</v>
      </c>
      <c r="AD40" t="s">
        <v>61</v>
      </c>
      <c r="AE40" s="7">
        <v>0.2448</v>
      </c>
      <c r="AF40" s="7">
        <v>0.2347</v>
      </c>
      <c r="AL40" s="7"/>
      <c r="AM40" s="7"/>
      <c r="AO40">
        <v>56995</v>
      </c>
      <c r="AP40" t="s">
        <v>62</v>
      </c>
      <c r="AQ40" t="s">
        <v>15</v>
      </c>
      <c r="AR40" t="s">
        <v>63</v>
      </c>
      <c r="AS40" s="7">
        <v>0.2228</v>
      </c>
      <c r="AT40" s="7">
        <v>0.2125</v>
      </c>
      <c r="AZ40" s="7"/>
      <c r="BA40" s="7"/>
      <c r="BB40" t="s">
        <v>30</v>
      </c>
      <c r="BF40" s="7"/>
      <c r="BG40" s="7"/>
    </row>
    <row r="41" spans="1:59" ht="15">
      <c r="A41" t="s">
        <v>77</v>
      </c>
      <c r="I41" t="s">
        <v>254</v>
      </c>
      <c r="L41" s="7"/>
      <c r="M41" s="7"/>
      <c r="R41" s="7"/>
      <c r="S41" s="7"/>
      <c r="U41">
        <v>11804</v>
      </c>
      <c r="V41" t="s">
        <v>13</v>
      </c>
      <c r="W41">
        <v>23</v>
      </c>
      <c r="X41">
        <v>2.5</v>
      </c>
      <c r="Y41" s="7">
        <v>0.215</v>
      </c>
      <c r="Z41" s="7">
        <v>0.21</v>
      </c>
      <c r="AA41">
        <v>25396</v>
      </c>
      <c r="AB41" t="s">
        <v>14</v>
      </c>
      <c r="AC41" t="s">
        <v>21</v>
      </c>
      <c r="AD41" t="s">
        <v>61</v>
      </c>
      <c r="AE41" s="7">
        <v>0.2529</v>
      </c>
      <c r="AF41" s="7">
        <v>0.2412</v>
      </c>
      <c r="AL41" s="7"/>
      <c r="AM41" s="7"/>
      <c r="AO41">
        <v>47282</v>
      </c>
      <c r="AP41" t="s">
        <v>25</v>
      </c>
      <c r="AQ41" t="s">
        <v>21</v>
      </c>
      <c r="AR41" t="s">
        <v>63</v>
      </c>
      <c r="AS41" s="7">
        <v>0.2392</v>
      </c>
      <c r="AT41" s="7">
        <v>0.2347</v>
      </c>
      <c r="AZ41" s="7"/>
      <c r="BA41" s="7"/>
      <c r="BB41" t="s">
        <v>30</v>
      </c>
      <c r="BF41" s="7"/>
      <c r="BG41" s="7"/>
    </row>
    <row r="42" spans="1:59" ht="15">
      <c r="A42" t="s">
        <v>78</v>
      </c>
      <c r="I42" t="s">
        <v>254</v>
      </c>
      <c r="L42" s="7"/>
      <c r="M42" s="7"/>
      <c r="R42" s="7"/>
      <c r="S42" s="7"/>
      <c r="Y42" s="7"/>
      <c r="Z42" s="7"/>
      <c r="AA42">
        <v>25373</v>
      </c>
      <c r="AB42" t="s">
        <v>14</v>
      </c>
      <c r="AC42" t="s">
        <v>21</v>
      </c>
      <c r="AD42">
        <v>0</v>
      </c>
      <c r="AE42" s="7">
        <v>0.2483</v>
      </c>
      <c r="AF42" s="7">
        <v>0.2375</v>
      </c>
      <c r="AG42" t="s">
        <v>69</v>
      </c>
      <c r="AL42" s="7"/>
      <c r="AM42" s="7"/>
      <c r="AS42" s="7"/>
      <c r="AT42" s="7"/>
      <c r="AZ42" s="7"/>
      <c r="BA42" s="7"/>
      <c r="BB42" t="s">
        <v>30</v>
      </c>
      <c r="BF42" s="7"/>
      <c r="BG42" s="7"/>
    </row>
    <row r="43" spans="1:59" ht="15">
      <c r="A43" t="s">
        <v>79</v>
      </c>
      <c r="I43" t="s">
        <v>254</v>
      </c>
      <c r="L43" s="7"/>
      <c r="M43" s="7"/>
      <c r="R43" s="7"/>
      <c r="S43" s="7"/>
      <c r="Y43" s="7"/>
      <c r="Z43" s="7"/>
      <c r="AA43" t="s">
        <v>27</v>
      </c>
      <c r="AE43" s="7"/>
      <c r="AF43" s="7"/>
      <c r="AL43" s="7"/>
      <c r="AM43" s="7"/>
      <c r="AS43" s="7"/>
      <c r="AT43" s="7"/>
      <c r="AZ43" s="7"/>
      <c r="BA43" s="7"/>
      <c r="BB43" t="s">
        <v>30</v>
      </c>
      <c r="BF43" s="7"/>
      <c r="BG43" s="7"/>
    </row>
    <row r="44" spans="1:59" ht="15">
      <c r="A44" t="s">
        <v>80</v>
      </c>
      <c r="I44" t="s">
        <v>254</v>
      </c>
      <c r="L44" s="7"/>
      <c r="M44" s="7"/>
      <c r="R44" s="7"/>
      <c r="S44" s="7"/>
      <c r="Y44" s="7"/>
      <c r="Z44" s="7"/>
      <c r="AA44" t="s">
        <v>27</v>
      </c>
      <c r="AE44" s="7"/>
      <c r="AF44" s="7"/>
      <c r="AL44" s="7"/>
      <c r="AM44" s="7"/>
      <c r="AS44" s="7"/>
      <c r="AT44" s="7"/>
      <c r="AZ44" s="7"/>
      <c r="BA44" s="7"/>
      <c r="BB44" t="s">
        <v>30</v>
      </c>
      <c r="BF44" s="7"/>
      <c r="BG44" s="7"/>
    </row>
    <row r="45" spans="1:59" ht="15">
      <c r="A45" t="s">
        <v>81</v>
      </c>
      <c r="I45" t="s">
        <v>254</v>
      </c>
      <c r="L45" s="7"/>
      <c r="M45" s="7"/>
      <c r="R45" s="7"/>
      <c r="S45" s="7"/>
      <c r="Y45" s="7"/>
      <c r="Z45" s="7"/>
      <c r="AA45" t="s">
        <v>27</v>
      </c>
      <c r="AE45" s="7"/>
      <c r="AF45" s="7"/>
      <c r="AL45" s="7"/>
      <c r="AM45" s="7"/>
      <c r="AS45" s="7"/>
      <c r="AT45" s="7"/>
      <c r="AZ45" s="7"/>
      <c r="BA45" s="7"/>
      <c r="BB45" t="s">
        <v>30</v>
      </c>
      <c r="BF45" s="7"/>
      <c r="BG45" s="7"/>
    </row>
    <row r="46" spans="1:59" ht="15">
      <c r="A46" t="s">
        <v>82</v>
      </c>
      <c r="I46" t="s">
        <v>254</v>
      </c>
      <c r="L46" s="7"/>
      <c r="M46" s="7"/>
      <c r="R46" s="7"/>
      <c r="S46" s="7"/>
      <c r="Y46" s="7"/>
      <c r="Z46" s="7"/>
      <c r="AA46" t="s">
        <v>27</v>
      </c>
      <c r="AE46" s="7"/>
      <c r="AF46" s="7"/>
      <c r="AL46" s="7"/>
      <c r="AM46" s="7"/>
      <c r="AS46" s="7"/>
      <c r="AT46" s="7"/>
      <c r="AZ46" s="7"/>
      <c r="BA46" s="7"/>
      <c r="BB46" t="s">
        <v>30</v>
      </c>
      <c r="BF46" s="7"/>
      <c r="BG46" s="7"/>
    </row>
    <row r="47" spans="1:59" ht="15">
      <c r="A47" t="s">
        <v>83</v>
      </c>
      <c r="I47" t="s">
        <v>254</v>
      </c>
      <c r="L47" s="7"/>
      <c r="M47" s="7"/>
      <c r="R47" s="7"/>
      <c r="S47" s="7"/>
      <c r="Y47" s="7"/>
      <c r="Z47" s="7"/>
      <c r="AA47" t="s">
        <v>27</v>
      </c>
      <c r="AE47" s="7"/>
      <c r="AF47" s="7"/>
      <c r="AL47" s="7"/>
      <c r="AM47" s="7"/>
      <c r="AS47" s="7"/>
      <c r="AT47" s="7"/>
      <c r="AZ47" s="7"/>
      <c r="BA47" s="7"/>
      <c r="BB47" t="s">
        <v>30</v>
      </c>
      <c r="BF47" s="7"/>
      <c r="BG47" s="7"/>
    </row>
    <row r="48" spans="1:59" ht="15">
      <c r="A48" t="s">
        <v>84</v>
      </c>
      <c r="I48" t="s">
        <v>254</v>
      </c>
      <c r="L48" s="7"/>
      <c r="M48" s="7"/>
      <c r="N48" t="s">
        <v>85</v>
      </c>
      <c r="O48" t="s">
        <v>9</v>
      </c>
      <c r="P48" t="s">
        <v>86</v>
      </c>
      <c r="Q48" t="s">
        <v>87</v>
      </c>
      <c r="R48" s="7">
        <v>0.89</v>
      </c>
      <c r="S48" s="7">
        <v>0.829</v>
      </c>
      <c r="Y48" s="7"/>
      <c r="Z48" s="7"/>
      <c r="AA48" t="s">
        <v>27</v>
      </c>
      <c r="AE48" s="7"/>
      <c r="AF48" s="7"/>
      <c r="AH48">
        <v>29586</v>
      </c>
      <c r="AI48" t="s">
        <v>16</v>
      </c>
      <c r="AJ48">
        <v>22</v>
      </c>
      <c r="AK48">
        <v>2.5</v>
      </c>
      <c r="AL48" s="7">
        <v>0.88</v>
      </c>
      <c r="AM48" s="7">
        <v>0.88</v>
      </c>
      <c r="AN48" t="s">
        <v>88</v>
      </c>
      <c r="AS48" s="7"/>
      <c r="AT48" s="7"/>
      <c r="AZ48" s="7"/>
      <c r="BA48" s="7"/>
      <c r="BB48" t="s">
        <v>30</v>
      </c>
      <c r="BF48" s="7"/>
      <c r="BG48" s="7"/>
    </row>
    <row r="49" spans="1:59" ht="15">
      <c r="A49" t="s">
        <v>89</v>
      </c>
      <c r="I49" t="s">
        <v>254</v>
      </c>
      <c r="L49" s="7"/>
      <c r="M49" s="7"/>
      <c r="R49" s="7"/>
      <c r="S49" s="7"/>
      <c r="Y49" s="7"/>
      <c r="Z49" s="7"/>
      <c r="AA49" t="s">
        <v>27</v>
      </c>
      <c r="AE49" s="7"/>
      <c r="AF49" s="7"/>
      <c r="AL49" s="7"/>
      <c r="AM49" s="7"/>
      <c r="AS49" s="7"/>
      <c r="AT49" s="7"/>
      <c r="AZ49" s="7"/>
      <c r="BA49" s="7"/>
      <c r="BB49" t="s">
        <v>30</v>
      </c>
      <c r="BF49" s="7"/>
      <c r="BG49" s="7"/>
    </row>
    <row r="50" spans="1:59" ht="15">
      <c r="A50" t="s">
        <v>90</v>
      </c>
      <c r="I50" t="s">
        <v>254</v>
      </c>
      <c r="L50" s="7"/>
      <c r="M50" s="7"/>
      <c r="R50" s="7"/>
      <c r="S50" s="7"/>
      <c r="Y50" s="7"/>
      <c r="Z50" s="7"/>
      <c r="AA50" t="s">
        <v>27</v>
      </c>
      <c r="AE50" s="7"/>
      <c r="AF50" s="7"/>
      <c r="AL50" s="7"/>
      <c r="AM50" s="7"/>
      <c r="AS50" s="7"/>
      <c r="AT50" s="7"/>
      <c r="AZ50" s="7"/>
      <c r="BA50" s="7"/>
      <c r="BB50" t="s">
        <v>30</v>
      </c>
      <c r="BF50" s="7"/>
      <c r="BG50" s="7"/>
    </row>
    <row r="51" spans="1:59" ht="15">
      <c r="A51" t="s">
        <v>91</v>
      </c>
      <c r="I51" t="s">
        <v>254</v>
      </c>
      <c r="L51" s="7"/>
      <c r="M51" s="7"/>
      <c r="N51" t="s">
        <v>92</v>
      </c>
      <c r="O51" t="s">
        <v>93</v>
      </c>
      <c r="P51" t="s">
        <v>94</v>
      </c>
      <c r="Q51" t="s">
        <v>95</v>
      </c>
      <c r="R51" s="7">
        <v>2.15</v>
      </c>
      <c r="S51" s="7">
        <v>2.15</v>
      </c>
      <c r="Y51" s="7"/>
      <c r="Z51" s="7"/>
      <c r="AA51" t="s">
        <v>27</v>
      </c>
      <c r="AE51" s="7"/>
      <c r="AF51" s="7"/>
      <c r="AL51" s="7"/>
      <c r="AM51" s="7"/>
      <c r="AS51" s="7"/>
      <c r="AT51" s="7"/>
      <c r="AZ51" s="7"/>
      <c r="BA51" s="7"/>
      <c r="BB51" t="s">
        <v>30</v>
      </c>
      <c r="BF51" s="7"/>
      <c r="BG51" s="7"/>
    </row>
    <row r="52" spans="1:59" ht="15">
      <c r="A52" t="s">
        <v>96</v>
      </c>
      <c r="I52" t="s">
        <v>254</v>
      </c>
      <c r="L52" s="7"/>
      <c r="M52" s="7"/>
      <c r="N52" t="s">
        <v>97</v>
      </c>
      <c r="O52" t="s">
        <v>93</v>
      </c>
      <c r="P52" t="s">
        <v>94</v>
      </c>
      <c r="Q52" t="s">
        <v>87</v>
      </c>
      <c r="R52" s="7">
        <v>2.15</v>
      </c>
      <c r="S52" s="7">
        <v>2.15</v>
      </c>
      <c r="Y52" s="7"/>
      <c r="Z52" s="7"/>
      <c r="AA52" t="s">
        <v>27</v>
      </c>
      <c r="AE52" s="7"/>
      <c r="AF52" s="7"/>
      <c r="AL52" s="7"/>
      <c r="AM52" s="7"/>
      <c r="AS52" s="7"/>
      <c r="AT52" s="7"/>
      <c r="AZ52" s="7"/>
      <c r="BA52" s="7"/>
      <c r="BB52" t="s">
        <v>30</v>
      </c>
      <c r="BF52" s="7"/>
      <c r="BG52" s="7"/>
    </row>
    <row r="53" spans="1:59" ht="15">
      <c r="A53" t="s">
        <v>98</v>
      </c>
      <c r="I53" t="s">
        <v>254</v>
      </c>
      <c r="L53" s="7"/>
      <c r="M53" s="7"/>
      <c r="N53" t="s">
        <v>99</v>
      </c>
      <c r="O53" t="s">
        <v>93</v>
      </c>
      <c r="P53" t="s">
        <v>94</v>
      </c>
      <c r="Q53" t="s">
        <v>87</v>
      </c>
      <c r="R53" s="7">
        <v>2.15</v>
      </c>
      <c r="S53" s="7">
        <v>2.15</v>
      </c>
      <c r="Y53" s="7"/>
      <c r="Z53" s="7"/>
      <c r="AA53" t="s">
        <v>27</v>
      </c>
      <c r="AE53" s="7"/>
      <c r="AF53" s="7"/>
      <c r="AL53" s="7"/>
      <c r="AM53" s="7"/>
      <c r="AS53" s="7"/>
      <c r="AT53" s="7"/>
      <c r="AZ53" s="7"/>
      <c r="BA53" s="7"/>
      <c r="BB53" t="s">
        <v>30</v>
      </c>
      <c r="BF53" s="7"/>
      <c r="BG53" s="7"/>
    </row>
    <row r="54" spans="1:59" ht="15">
      <c r="A54" t="s">
        <v>100</v>
      </c>
      <c r="I54" t="s">
        <v>254</v>
      </c>
      <c r="L54" s="7"/>
      <c r="M54" s="7"/>
      <c r="R54" s="7"/>
      <c r="S54" s="7"/>
      <c r="Y54" s="7"/>
      <c r="Z54" s="7"/>
      <c r="AA54" t="s">
        <v>27</v>
      </c>
      <c r="AE54" s="7"/>
      <c r="AF54" s="7"/>
      <c r="AL54" s="7"/>
      <c r="AM54" s="7"/>
      <c r="AS54" s="7"/>
      <c r="AT54" s="7"/>
      <c r="AZ54" s="7"/>
      <c r="BA54" s="7"/>
      <c r="BB54" t="s">
        <v>30</v>
      </c>
      <c r="BF54" s="7"/>
      <c r="BG54" s="7"/>
    </row>
    <row r="55" spans="1:59" ht="15">
      <c r="A55" t="s">
        <v>101</v>
      </c>
      <c r="B55" s="4">
        <v>6203</v>
      </c>
      <c r="C55" t="s">
        <v>9</v>
      </c>
      <c r="D55" t="s">
        <v>65</v>
      </c>
      <c r="E55" t="s">
        <v>61</v>
      </c>
      <c r="F55" s="7">
        <v>0.678</v>
      </c>
      <c r="G55" s="7">
        <v>0.6537</v>
      </c>
      <c r="H55">
        <v>54813</v>
      </c>
      <c r="I55" t="s">
        <v>253</v>
      </c>
      <c r="J55">
        <v>18</v>
      </c>
      <c r="K55">
        <v>2.5</v>
      </c>
      <c r="L55" s="7">
        <v>0.87</v>
      </c>
      <c r="M55" s="7">
        <v>0.87</v>
      </c>
      <c r="R55" s="7"/>
      <c r="S55" s="7"/>
      <c r="U55">
        <v>11603</v>
      </c>
      <c r="V55" t="s">
        <v>13</v>
      </c>
      <c r="W55">
        <v>23</v>
      </c>
      <c r="X55">
        <v>2.5</v>
      </c>
      <c r="Y55" s="7">
        <v>0.89</v>
      </c>
      <c r="Z55" s="7">
        <v>0.85</v>
      </c>
      <c r="AA55">
        <v>25100</v>
      </c>
      <c r="AB55" t="s">
        <v>14</v>
      </c>
      <c r="AC55" t="s">
        <v>102</v>
      </c>
      <c r="AD55" t="s">
        <v>63</v>
      </c>
      <c r="AE55" s="7">
        <v>0.95</v>
      </c>
      <c r="AF55" s="7">
        <v>0.95</v>
      </c>
      <c r="AL55" s="7"/>
      <c r="AM55" s="7"/>
      <c r="AO55">
        <v>50618</v>
      </c>
      <c r="AP55" t="s">
        <v>25</v>
      </c>
      <c r="AQ55" t="s">
        <v>21</v>
      </c>
      <c r="AR55" t="s">
        <v>63</v>
      </c>
      <c r="AS55" s="7">
        <v>0.75</v>
      </c>
      <c r="AT55" s="7"/>
      <c r="AZ55" s="7"/>
      <c r="BA55" s="7"/>
      <c r="BB55">
        <v>25100</v>
      </c>
      <c r="BC55" t="s">
        <v>14</v>
      </c>
      <c r="BD55" t="s">
        <v>103</v>
      </c>
      <c r="BE55" t="s">
        <v>104</v>
      </c>
      <c r="BF55" s="7">
        <v>0.75</v>
      </c>
      <c r="BG55" s="7">
        <v>0.75</v>
      </c>
    </row>
    <row r="56" spans="1:59" ht="15">
      <c r="A56" t="s">
        <v>105</v>
      </c>
      <c r="I56" t="s">
        <v>254</v>
      </c>
      <c r="L56" s="7"/>
      <c r="M56" s="7"/>
      <c r="R56" s="7"/>
      <c r="S56" s="7"/>
      <c r="U56">
        <v>11606</v>
      </c>
      <c r="V56" t="s">
        <v>13</v>
      </c>
      <c r="W56">
        <v>31</v>
      </c>
      <c r="X56">
        <v>2</v>
      </c>
      <c r="Y56" s="7">
        <v>0.92</v>
      </c>
      <c r="Z56" s="7">
        <v>0.88</v>
      </c>
      <c r="AA56">
        <v>25101</v>
      </c>
      <c r="AB56" t="s">
        <v>14</v>
      </c>
      <c r="AC56" t="s">
        <v>106</v>
      </c>
      <c r="AD56" t="s">
        <v>107</v>
      </c>
      <c r="AE56" s="7">
        <v>0.95</v>
      </c>
      <c r="AF56" s="7">
        <v>0.95</v>
      </c>
      <c r="AG56">
        <v>0.01</v>
      </c>
      <c r="AL56" s="7"/>
      <c r="AM56" s="7"/>
      <c r="AS56" s="7"/>
      <c r="AT56" s="7"/>
      <c r="AZ56" s="7"/>
      <c r="BA56" s="7"/>
      <c r="BB56" t="s">
        <v>30</v>
      </c>
      <c r="BF56" s="7"/>
      <c r="BG56" s="7"/>
    </row>
    <row r="57" spans="1:59" ht="15">
      <c r="A57" t="s">
        <v>108</v>
      </c>
      <c r="I57" t="s">
        <v>254</v>
      </c>
      <c r="L57" s="7"/>
      <c r="M57" s="7"/>
      <c r="R57" s="7"/>
      <c r="S57" s="7"/>
      <c r="Y57" s="7"/>
      <c r="Z57" s="7"/>
      <c r="AA57" t="s">
        <v>27</v>
      </c>
      <c r="AE57" s="7"/>
      <c r="AF57" s="7"/>
      <c r="AL57" s="7"/>
      <c r="AM57" s="7"/>
      <c r="AS57" s="7"/>
      <c r="AT57" s="7"/>
      <c r="AZ57" s="7"/>
      <c r="BA57" s="7"/>
      <c r="BB57" t="s">
        <v>30</v>
      </c>
      <c r="BF57" s="7"/>
      <c r="BG57" s="7"/>
    </row>
    <row r="58" spans="1:59" ht="15">
      <c r="A58" t="s">
        <v>109</v>
      </c>
      <c r="H58">
        <v>21515</v>
      </c>
      <c r="I58" t="s">
        <v>255</v>
      </c>
      <c r="J58">
        <v>12</v>
      </c>
      <c r="K58">
        <v>2.5</v>
      </c>
      <c r="L58" s="7">
        <v>1.75</v>
      </c>
      <c r="M58" s="7">
        <v>1.75</v>
      </c>
      <c r="R58" s="7"/>
      <c r="S58" s="7"/>
      <c r="Y58" s="7"/>
      <c r="Z58" s="7"/>
      <c r="AA58">
        <v>25085</v>
      </c>
      <c r="AB58" t="s">
        <v>14</v>
      </c>
      <c r="AC58" t="s">
        <v>15</v>
      </c>
      <c r="AD58" t="s">
        <v>61</v>
      </c>
      <c r="AE58" s="7">
        <v>1.8207</v>
      </c>
      <c r="AF58" s="7">
        <v>1.8207</v>
      </c>
      <c r="AL58" s="7"/>
      <c r="AM58" s="7"/>
      <c r="AO58">
        <v>56965</v>
      </c>
      <c r="AP58" t="s">
        <v>62</v>
      </c>
      <c r="AQ58" t="s">
        <v>15</v>
      </c>
      <c r="AR58" t="s">
        <v>63</v>
      </c>
      <c r="AS58" s="7">
        <v>2.25</v>
      </c>
      <c r="AT58" s="7"/>
      <c r="AZ58" s="7"/>
      <c r="BA58" s="7"/>
      <c r="BB58" t="s">
        <v>30</v>
      </c>
      <c r="BF58" s="7"/>
      <c r="BG58" s="7"/>
    </row>
    <row r="59" spans="1:59" ht="15">
      <c r="A59" t="s">
        <v>110</v>
      </c>
      <c r="H59">
        <v>46099</v>
      </c>
      <c r="I59" t="s">
        <v>253</v>
      </c>
      <c r="J59">
        <v>18</v>
      </c>
      <c r="K59">
        <v>2.5</v>
      </c>
      <c r="L59" s="7">
        <v>1.95</v>
      </c>
      <c r="M59" s="7">
        <v>1.95</v>
      </c>
      <c r="R59" s="7"/>
      <c r="S59" s="7"/>
      <c r="Y59" s="7"/>
      <c r="Z59" s="7"/>
      <c r="AA59" t="s">
        <v>27</v>
      </c>
      <c r="AE59" s="7"/>
      <c r="AF59" s="7"/>
      <c r="AL59" s="7"/>
      <c r="AM59" s="7"/>
      <c r="AO59">
        <v>50466</v>
      </c>
      <c r="AP59" t="s">
        <v>25</v>
      </c>
      <c r="AQ59" t="s">
        <v>21</v>
      </c>
      <c r="AR59" t="s">
        <v>63</v>
      </c>
      <c r="AS59" s="7">
        <v>2.35</v>
      </c>
      <c r="AT59" s="7"/>
      <c r="AZ59" s="7"/>
      <c r="BA59" s="7"/>
      <c r="BB59" t="s">
        <v>30</v>
      </c>
      <c r="BF59" s="7"/>
      <c r="BG59" s="7"/>
    </row>
    <row r="60" spans="1:59" ht="15">
      <c r="A60" t="s">
        <v>111</v>
      </c>
      <c r="I60" t="s">
        <v>254</v>
      </c>
      <c r="L60" s="7"/>
      <c r="M60" s="7"/>
      <c r="R60" s="7"/>
      <c r="S60" s="7"/>
      <c r="Y60" s="7"/>
      <c r="Z60" s="7"/>
      <c r="AA60" t="s">
        <v>27</v>
      </c>
      <c r="AE60" s="7"/>
      <c r="AF60" s="7"/>
      <c r="AL60" s="7"/>
      <c r="AM60" s="7"/>
      <c r="AS60" s="7"/>
      <c r="AT60" s="7"/>
      <c r="AZ60" s="7"/>
      <c r="BA60" s="7"/>
      <c r="BB60" t="s">
        <v>30</v>
      </c>
      <c r="BF60" s="7"/>
      <c r="BG60" s="7"/>
    </row>
    <row r="61" spans="1:59" ht="15">
      <c r="A61" t="s">
        <v>112</v>
      </c>
      <c r="B61" s="4">
        <v>1350</v>
      </c>
      <c r="C61" t="s">
        <v>9</v>
      </c>
      <c r="D61" t="s">
        <v>10</v>
      </c>
      <c r="E61" t="s">
        <v>61</v>
      </c>
      <c r="F61" s="7">
        <v>3.4267</v>
      </c>
      <c r="G61" s="7">
        <v>3.0403</v>
      </c>
      <c r="H61">
        <v>21516</v>
      </c>
      <c r="I61" t="s">
        <v>255</v>
      </c>
      <c r="J61">
        <v>12</v>
      </c>
      <c r="K61">
        <v>2.5</v>
      </c>
      <c r="L61" s="7">
        <v>3.478</v>
      </c>
      <c r="M61" s="7">
        <v>3.478</v>
      </c>
      <c r="N61">
        <v>1350</v>
      </c>
      <c r="O61" t="s">
        <v>9</v>
      </c>
      <c r="P61" t="s">
        <v>10</v>
      </c>
      <c r="Q61" t="s">
        <v>61</v>
      </c>
      <c r="R61" s="7">
        <v>3.4</v>
      </c>
      <c r="S61" s="7">
        <v>3</v>
      </c>
      <c r="U61">
        <v>11002</v>
      </c>
      <c r="V61" t="s">
        <v>13</v>
      </c>
      <c r="W61">
        <v>12</v>
      </c>
      <c r="X61">
        <v>2.5</v>
      </c>
      <c r="Y61" s="7">
        <v>3.6</v>
      </c>
      <c r="Z61" s="7">
        <v>3.4</v>
      </c>
      <c r="AA61">
        <v>25079</v>
      </c>
      <c r="AB61" t="s">
        <v>14</v>
      </c>
      <c r="AC61" t="s">
        <v>15</v>
      </c>
      <c r="AD61" t="s">
        <v>61</v>
      </c>
      <c r="AE61" s="7">
        <v>3.47</v>
      </c>
      <c r="AF61" s="7">
        <v>3.47</v>
      </c>
      <c r="AH61">
        <v>1350</v>
      </c>
      <c r="AI61" t="s">
        <v>16</v>
      </c>
      <c r="AJ61">
        <v>11</v>
      </c>
      <c r="AK61">
        <v>2.5</v>
      </c>
      <c r="AL61" s="7">
        <v>3.7</v>
      </c>
      <c r="AM61" s="7">
        <v>3.7</v>
      </c>
      <c r="AO61">
        <v>34675</v>
      </c>
      <c r="AP61" t="s">
        <v>113</v>
      </c>
      <c r="AQ61" t="s">
        <v>15</v>
      </c>
      <c r="AR61" t="s">
        <v>63</v>
      </c>
      <c r="AS61" s="7">
        <v>3.1</v>
      </c>
      <c r="AT61" s="7"/>
      <c r="AZ61" s="7"/>
      <c r="BA61" s="7"/>
      <c r="BB61">
        <v>25079</v>
      </c>
      <c r="BC61" t="s">
        <v>14</v>
      </c>
      <c r="BD61" t="s">
        <v>19</v>
      </c>
      <c r="BE61" t="s">
        <v>104</v>
      </c>
      <c r="BF61" s="7">
        <v>3.2</v>
      </c>
      <c r="BG61" s="7">
        <v>3.2</v>
      </c>
    </row>
    <row r="62" spans="1:59" ht="15">
      <c r="A62" t="s">
        <v>114</v>
      </c>
      <c r="B62" s="4">
        <v>4994</v>
      </c>
      <c r="C62" t="s">
        <v>9</v>
      </c>
      <c r="D62" t="s">
        <v>65</v>
      </c>
      <c r="E62" t="s">
        <v>61</v>
      </c>
      <c r="F62" s="7">
        <v>3.7656</v>
      </c>
      <c r="G62" s="7">
        <v>3.558</v>
      </c>
      <c r="H62">
        <v>47421</v>
      </c>
      <c r="I62" t="s">
        <v>253</v>
      </c>
      <c r="J62">
        <v>22</v>
      </c>
      <c r="K62">
        <v>2.5</v>
      </c>
      <c r="L62" s="7">
        <v>3.85</v>
      </c>
      <c r="M62" s="7">
        <v>3.85</v>
      </c>
      <c r="N62">
        <v>4994</v>
      </c>
      <c r="O62" t="s">
        <v>9</v>
      </c>
      <c r="P62" t="s">
        <v>115</v>
      </c>
      <c r="Q62" t="s">
        <v>61</v>
      </c>
      <c r="R62" s="7">
        <v>3.9</v>
      </c>
      <c r="S62" s="7">
        <v>3.5</v>
      </c>
      <c r="U62">
        <v>11003</v>
      </c>
      <c r="V62" t="s">
        <v>13</v>
      </c>
      <c r="W62">
        <v>23</v>
      </c>
      <c r="X62">
        <v>2.5</v>
      </c>
      <c r="Y62" s="7">
        <v>4.3</v>
      </c>
      <c r="Z62" s="7">
        <v>4.1</v>
      </c>
      <c r="AA62">
        <v>25082</v>
      </c>
      <c r="AB62" t="s">
        <v>14</v>
      </c>
      <c r="AC62" t="s">
        <v>102</v>
      </c>
      <c r="AD62" t="s">
        <v>63</v>
      </c>
      <c r="AE62" s="7">
        <v>3.68</v>
      </c>
      <c r="AF62" s="7">
        <v>3.68</v>
      </c>
      <c r="AG62">
        <v>0.01</v>
      </c>
      <c r="AH62">
        <v>4994</v>
      </c>
      <c r="AI62" t="s">
        <v>16</v>
      </c>
      <c r="AJ62">
        <v>22</v>
      </c>
      <c r="AK62">
        <v>2.5</v>
      </c>
      <c r="AL62" s="7">
        <v>3.9</v>
      </c>
      <c r="AM62" s="7">
        <v>3.9</v>
      </c>
      <c r="AO62">
        <v>50525</v>
      </c>
      <c r="AP62" t="s">
        <v>25</v>
      </c>
      <c r="AQ62" t="s">
        <v>21</v>
      </c>
      <c r="AR62" t="s">
        <v>63</v>
      </c>
      <c r="AS62" s="7">
        <v>3.1</v>
      </c>
      <c r="AT62" s="7"/>
      <c r="AZ62" s="7"/>
      <c r="BA62" s="7"/>
      <c r="BB62">
        <v>25082</v>
      </c>
      <c r="BC62" t="s">
        <v>14</v>
      </c>
      <c r="BD62" t="s">
        <v>66</v>
      </c>
      <c r="BE62" t="s">
        <v>67</v>
      </c>
      <c r="BF62" s="7">
        <v>3.5</v>
      </c>
      <c r="BG62" s="7">
        <v>3.5</v>
      </c>
    </row>
    <row r="63" spans="1:59" ht="15">
      <c r="A63" t="s">
        <v>116</v>
      </c>
      <c r="I63" t="s">
        <v>254</v>
      </c>
      <c r="L63" s="7"/>
      <c r="M63" s="7"/>
      <c r="R63" s="7"/>
      <c r="S63" s="7"/>
      <c r="Y63" s="7"/>
      <c r="Z63" s="7"/>
      <c r="AA63" t="s">
        <v>27</v>
      </c>
      <c r="AE63" s="7"/>
      <c r="AF63" s="7"/>
      <c r="AL63" s="7"/>
      <c r="AM63" s="7"/>
      <c r="AS63" s="7"/>
      <c r="AT63" s="7"/>
      <c r="AZ63" s="7"/>
      <c r="BA63" s="7"/>
      <c r="BB63" t="s">
        <v>30</v>
      </c>
      <c r="BF63" s="7"/>
      <c r="BG63" s="7"/>
    </row>
    <row r="64" spans="1:59" ht="15">
      <c r="A64" t="s">
        <v>117</v>
      </c>
      <c r="L64" s="7"/>
      <c r="M64" s="7"/>
      <c r="N64">
        <v>1340</v>
      </c>
      <c r="O64" t="s">
        <v>9</v>
      </c>
      <c r="P64" t="s">
        <v>10</v>
      </c>
      <c r="Q64" t="s">
        <v>61</v>
      </c>
      <c r="R64" s="7">
        <v>17.7</v>
      </c>
      <c r="S64" s="7">
        <v>16.4</v>
      </c>
      <c r="T64" t="s">
        <v>118</v>
      </c>
      <c r="Y64" s="7"/>
      <c r="Z64" s="7"/>
      <c r="AA64" t="s">
        <v>27</v>
      </c>
      <c r="AE64" s="7"/>
      <c r="AF64" s="7"/>
      <c r="AL64" s="7"/>
      <c r="AM64" s="7"/>
      <c r="AS64" s="7"/>
      <c r="AT64" s="7"/>
      <c r="AZ64" s="7"/>
      <c r="BA64" s="7"/>
      <c r="BB64" t="s">
        <v>30</v>
      </c>
      <c r="BF64" s="7"/>
      <c r="BG64" s="7"/>
    </row>
    <row r="65" spans="1:59" ht="15">
      <c r="A65" t="s">
        <v>119</v>
      </c>
      <c r="B65" s="4">
        <v>4995</v>
      </c>
      <c r="C65" t="s">
        <v>9</v>
      </c>
      <c r="D65" t="s">
        <v>65</v>
      </c>
      <c r="E65" t="s">
        <v>61</v>
      </c>
      <c r="F65" s="7">
        <v>17.25</v>
      </c>
      <c r="G65" s="7">
        <v>16.1</v>
      </c>
      <c r="L65" s="7"/>
      <c r="M65" s="7"/>
      <c r="N65">
        <v>4995</v>
      </c>
      <c r="O65" t="s">
        <v>9</v>
      </c>
      <c r="P65" t="s">
        <v>115</v>
      </c>
      <c r="Q65">
        <v>2.5</v>
      </c>
      <c r="R65" s="7">
        <v>18.8</v>
      </c>
      <c r="S65" s="7">
        <v>17.5</v>
      </c>
      <c r="T65" t="s">
        <v>118</v>
      </c>
      <c r="Y65" s="7"/>
      <c r="Z65" s="7"/>
      <c r="AA65" t="s">
        <v>27</v>
      </c>
      <c r="AE65" s="7"/>
      <c r="AF65" s="7"/>
      <c r="AL65" s="7"/>
      <c r="AM65" s="7"/>
      <c r="AO65">
        <v>50558</v>
      </c>
      <c r="AP65" t="s">
        <v>25</v>
      </c>
      <c r="AQ65" t="s">
        <v>21</v>
      </c>
      <c r="AR65" t="s">
        <v>63</v>
      </c>
      <c r="AS65" s="7">
        <v>19.85</v>
      </c>
      <c r="AT65" s="7"/>
      <c r="AU65" t="s">
        <v>120</v>
      </c>
      <c r="AZ65" s="7"/>
      <c r="BA65" s="7"/>
      <c r="BB65">
        <v>25452</v>
      </c>
      <c r="BC65" t="s">
        <v>14</v>
      </c>
      <c r="BD65" t="s">
        <v>66</v>
      </c>
      <c r="BE65" t="s">
        <v>67</v>
      </c>
      <c r="BF65" s="7">
        <v>20</v>
      </c>
      <c r="BG65" s="7">
        <v>20</v>
      </c>
    </row>
    <row r="66" spans="1:59" ht="15">
      <c r="A66" t="s">
        <v>121</v>
      </c>
      <c r="L66" s="7"/>
      <c r="M66" s="7"/>
      <c r="R66" s="7"/>
      <c r="S66" s="7"/>
      <c r="Y66" s="7"/>
      <c r="Z66" s="7"/>
      <c r="AA66" t="s">
        <v>27</v>
      </c>
      <c r="AE66" s="7"/>
      <c r="AF66" s="7"/>
      <c r="AL66" s="7"/>
      <c r="AM66" s="7"/>
      <c r="AS66" s="7"/>
      <c r="AT66" s="7"/>
      <c r="AZ66" s="7"/>
      <c r="BA66" s="7"/>
      <c r="BB66" t="s">
        <v>30</v>
      </c>
      <c r="BF66" s="7"/>
      <c r="BG66" s="7"/>
    </row>
    <row r="67" spans="1:59" ht="15">
      <c r="A67" t="s">
        <v>122</v>
      </c>
      <c r="B67" s="4">
        <v>13873</v>
      </c>
      <c r="C67" t="s">
        <v>9</v>
      </c>
      <c r="D67" t="s">
        <v>10</v>
      </c>
      <c r="E67" t="s">
        <v>123</v>
      </c>
      <c r="F67" s="7">
        <v>0.248</v>
      </c>
      <c r="G67" s="7">
        <v>0.2325</v>
      </c>
      <c r="L67" s="7"/>
      <c r="M67" s="7"/>
      <c r="N67">
        <v>13873</v>
      </c>
      <c r="O67" t="s">
        <v>9</v>
      </c>
      <c r="P67" t="s">
        <v>10</v>
      </c>
      <c r="Q67" t="s">
        <v>123</v>
      </c>
      <c r="R67" s="7">
        <v>0.2534</v>
      </c>
      <c r="S67" s="7">
        <v>0.2384</v>
      </c>
      <c r="U67">
        <v>11801</v>
      </c>
      <c r="V67" t="s">
        <v>13</v>
      </c>
      <c r="W67">
        <v>12</v>
      </c>
      <c r="X67">
        <v>5</v>
      </c>
      <c r="Y67" s="7">
        <v>0.2125</v>
      </c>
      <c r="Z67" s="7">
        <v>0.2075</v>
      </c>
      <c r="AA67">
        <v>25350</v>
      </c>
      <c r="AB67" t="s">
        <v>14</v>
      </c>
      <c r="AC67" t="s">
        <v>15</v>
      </c>
      <c r="AD67" t="s">
        <v>123</v>
      </c>
      <c r="AE67" s="7">
        <v>0.2487</v>
      </c>
      <c r="AF67" s="7">
        <v>0.2308</v>
      </c>
      <c r="AH67">
        <v>13873</v>
      </c>
      <c r="AI67" t="s">
        <v>16</v>
      </c>
      <c r="AJ67">
        <v>11</v>
      </c>
      <c r="AK67">
        <v>5</v>
      </c>
      <c r="AL67" s="7">
        <v>0.246</v>
      </c>
      <c r="AM67" s="7">
        <v>0.236</v>
      </c>
      <c r="AO67">
        <v>51894</v>
      </c>
      <c r="AP67" t="s">
        <v>53</v>
      </c>
      <c r="AQ67" t="s">
        <v>15</v>
      </c>
      <c r="AR67" t="s">
        <v>123</v>
      </c>
      <c r="AS67" s="7">
        <v>0.2288</v>
      </c>
      <c r="AT67" s="7">
        <v>0.2188</v>
      </c>
      <c r="AZ67" s="7"/>
      <c r="BA67" s="7"/>
      <c r="BB67">
        <v>25350</v>
      </c>
      <c r="BC67" t="s">
        <v>14</v>
      </c>
      <c r="BD67" t="s">
        <v>19</v>
      </c>
      <c r="BE67" t="s">
        <v>124</v>
      </c>
      <c r="BF67" s="7">
        <v>0.222</v>
      </c>
      <c r="BG67" s="7">
        <v>0.222</v>
      </c>
    </row>
    <row r="68" spans="1:59" ht="15">
      <c r="A68" t="s">
        <v>125</v>
      </c>
      <c r="B68" s="4">
        <v>22323</v>
      </c>
      <c r="C68" t="s">
        <v>9</v>
      </c>
      <c r="D68" t="s">
        <v>10</v>
      </c>
      <c r="E68" t="s">
        <v>123</v>
      </c>
      <c r="F68" s="7">
        <v>0.3206</v>
      </c>
      <c r="G68" s="7">
        <v>0.3056</v>
      </c>
      <c r="L68" s="7"/>
      <c r="M68" s="7"/>
      <c r="R68" s="7"/>
      <c r="S68" s="7"/>
      <c r="U68">
        <v>11817</v>
      </c>
      <c r="V68" t="s">
        <v>13</v>
      </c>
      <c r="W68">
        <v>12</v>
      </c>
      <c r="X68">
        <v>5</v>
      </c>
      <c r="Y68" s="7">
        <v>0.275</v>
      </c>
      <c r="Z68" s="7">
        <v>0.27</v>
      </c>
      <c r="AA68" t="s">
        <v>27</v>
      </c>
      <c r="AE68" s="7"/>
      <c r="AF68" s="7"/>
      <c r="AL68" s="7"/>
      <c r="AM68" s="7"/>
      <c r="AS68" s="7"/>
      <c r="AT68" s="7"/>
      <c r="AZ68" s="7"/>
      <c r="BA68" s="7"/>
      <c r="BB68" t="s">
        <v>30</v>
      </c>
      <c r="BF68" s="7"/>
      <c r="BG68" s="7"/>
    </row>
    <row r="69" spans="1:59" ht="15">
      <c r="A69" t="s">
        <v>126</v>
      </c>
      <c r="H69">
        <v>21493</v>
      </c>
      <c r="I69" t="s">
        <v>255</v>
      </c>
      <c r="J69">
        <v>12</v>
      </c>
      <c r="K69">
        <v>2.5</v>
      </c>
      <c r="L69" s="7">
        <v>1.95</v>
      </c>
      <c r="M69" s="7">
        <v>1.95</v>
      </c>
      <c r="N69">
        <v>1303</v>
      </c>
      <c r="O69" t="s">
        <v>9</v>
      </c>
      <c r="P69" t="s">
        <v>10</v>
      </c>
      <c r="Q69" t="s">
        <v>123</v>
      </c>
      <c r="R69" s="7">
        <v>1.9</v>
      </c>
      <c r="S69" s="7">
        <v>1.8</v>
      </c>
      <c r="Y69" s="7"/>
      <c r="Z69" s="7"/>
      <c r="AA69">
        <v>25084</v>
      </c>
      <c r="AB69" t="s">
        <v>14</v>
      </c>
      <c r="AC69" t="s">
        <v>15</v>
      </c>
      <c r="AD69" t="s">
        <v>123</v>
      </c>
      <c r="AE69" s="7">
        <v>1.89</v>
      </c>
      <c r="AF69" s="7">
        <v>1.89</v>
      </c>
      <c r="AL69" s="7"/>
      <c r="AM69" s="7"/>
      <c r="AS69" s="7"/>
      <c r="AT69" s="7"/>
      <c r="AV69">
        <v>308</v>
      </c>
      <c r="AW69" t="s">
        <v>18</v>
      </c>
      <c r="AZ69" s="7">
        <v>2</v>
      </c>
      <c r="BA69" s="7">
        <v>2</v>
      </c>
      <c r="BB69">
        <v>25084</v>
      </c>
      <c r="BC69" t="s">
        <v>14</v>
      </c>
      <c r="BD69" t="s">
        <v>19</v>
      </c>
      <c r="BE69" t="s">
        <v>124</v>
      </c>
      <c r="BF69" s="7">
        <v>1.75</v>
      </c>
      <c r="BG69" s="7">
        <v>1.75</v>
      </c>
    </row>
    <row r="70" spans="1:59" ht="15">
      <c r="A70" t="s">
        <v>127</v>
      </c>
      <c r="B70" s="4">
        <v>1229</v>
      </c>
      <c r="C70" t="s">
        <v>9</v>
      </c>
      <c r="D70" t="s">
        <v>10</v>
      </c>
      <c r="E70" t="s">
        <v>123</v>
      </c>
      <c r="F70" s="7">
        <v>3.6353</v>
      </c>
      <c r="G70" s="7">
        <v>3.2285</v>
      </c>
      <c r="H70">
        <v>21490</v>
      </c>
      <c r="I70" t="s">
        <v>255</v>
      </c>
      <c r="J70">
        <v>12</v>
      </c>
      <c r="K70">
        <v>2.5</v>
      </c>
      <c r="L70" s="7">
        <v>3.528</v>
      </c>
      <c r="M70" s="7">
        <v>3.528</v>
      </c>
      <c r="N70">
        <v>1229</v>
      </c>
      <c r="O70" t="s">
        <v>9</v>
      </c>
      <c r="P70" t="s">
        <v>10</v>
      </c>
      <c r="Q70" t="s">
        <v>123</v>
      </c>
      <c r="R70" s="7">
        <v>3.45</v>
      </c>
      <c r="S70" s="7">
        <v>3.05</v>
      </c>
      <c r="U70">
        <v>11001</v>
      </c>
      <c r="V70" t="s">
        <v>13</v>
      </c>
      <c r="W70">
        <v>12</v>
      </c>
      <c r="X70">
        <v>5</v>
      </c>
      <c r="Y70" s="7">
        <v>3.95</v>
      </c>
      <c r="Z70" s="7">
        <v>3.75</v>
      </c>
      <c r="AA70">
        <v>25078</v>
      </c>
      <c r="AB70" t="s">
        <v>14</v>
      </c>
      <c r="AC70" t="s">
        <v>15</v>
      </c>
      <c r="AD70" t="s">
        <v>123</v>
      </c>
      <c r="AE70" s="7">
        <v>3.63</v>
      </c>
      <c r="AF70" s="7">
        <v>3.63</v>
      </c>
      <c r="AH70">
        <v>1229</v>
      </c>
      <c r="AI70" t="s">
        <v>16</v>
      </c>
      <c r="AJ70">
        <v>11</v>
      </c>
      <c r="AK70">
        <v>5</v>
      </c>
      <c r="AL70" s="7">
        <v>3.85</v>
      </c>
      <c r="AM70" s="7">
        <v>3.85</v>
      </c>
      <c r="AO70">
        <v>34678</v>
      </c>
      <c r="AP70" t="s">
        <v>113</v>
      </c>
      <c r="AQ70" t="s">
        <v>15</v>
      </c>
      <c r="AR70" t="s">
        <v>123</v>
      </c>
      <c r="AS70" s="7">
        <v>3.2</v>
      </c>
      <c r="AT70" s="7"/>
      <c r="AV70">
        <v>305</v>
      </c>
      <c r="AW70" t="s">
        <v>18</v>
      </c>
      <c r="AZ70" s="7">
        <v>2.6</v>
      </c>
      <c r="BA70" s="7">
        <v>2.6</v>
      </c>
      <c r="BB70">
        <v>25078</v>
      </c>
      <c r="BC70" t="s">
        <v>14</v>
      </c>
      <c r="BD70" t="s">
        <v>19</v>
      </c>
      <c r="BE70" t="s">
        <v>124</v>
      </c>
      <c r="BF70" s="7">
        <v>3.45</v>
      </c>
      <c r="BG70" s="7">
        <v>3.45</v>
      </c>
    </row>
    <row r="71" spans="1:59" ht="15">
      <c r="A71" t="s">
        <v>128</v>
      </c>
      <c r="B71" s="4">
        <v>1170</v>
      </c>
      <c r="C71" t="s">
        <v>9</v>
      </c>
      <c r="D71" t="s">
        <v>10</v>
      </c>
      <c r="E71" t="s">
        <v>123</v>
      </c>
      <c r="F71" s="7">
        <v>16.4529</v>
      </c>
      <c r="G71" s="7">
        <v>15.356</v>
      </c>
      <c r="L71" s="7"/>
      <c r="M71" s="7"/>
      <c r="N71">
        <v>1170</v>
      </c>
      <c r="O71" t="s">
        <v>9</v>
      </c>
      <c r="P71" t="s">
        <v>10</v>
      </c>
      <c r="Q71" t="s">
        <v>123</v>
      </c>
      <c r="R71" s="7">
        <v>18.2</v>
      </c>
      <c r="S71" s="7">
        <v>17</v>
      </c>
      <c r="T71" t="s">
        <v>118</v>
      </c>
      <c r="U71">
        <v>12001</v>
      </c>
      <c r="V71" t="s">
        <v>13</v>
      </c>
      <c r="W71">
        <v>12</v>
      </c>
      <c r="X71">
        <v>5</v>
      </c>
      <c r="Y71" s="7">
        <v>20</v>
      </c>
      <c r="Z71" s="7">
        <v>19.5</v>
      </c>
      <c r="AA71" t="s">
        <v>27</v>
      </c>
      <c r="AE71" s="7"/>
      <c r="AF71" s="7"/>
      <c r="AL71" s="7"/>
      <c r="AM71" s="7"/>
      <c r="AO71">
        <v>34657</v>
      </c>
      <c r="AP71" t="s">
        <v>53</v>
      </c>
      <c r="AQ71" t="s">
        <v>15</v>
      </c>
      <c r="AR71" t="s">
        <v>123</v>
      </c>
      <c r="AS71" s="7">
        <v>19.15</v>
      </c>
      <c r="AT71" s="7"/>
      <c r="AU71" t="s">
        <v>120</v>
      </c>
      <c r="AZ71" s="7"/>
      <c r="BA71" s="7"/>
      <c r="BB71">
        <v>16191</v>
      </c>
      <c r="BC71" t="s">
        <v>14</v>
      </c>
      <c r="BD71" t="s">
        <v>19</v>
      </c>
      <c r="BE71" t="s">
        <v>124</v>
      </c>
      <c r="BF71" s="7">
        <v>20</v>
      </c>
      <c r="BG71" s="7">
        <v>20</v>
      </c>
    </row>
    <row r="72" spans="1:59" ht="15">
      <c r="A72" t="s">
        <v>129</v>
      </c>
      <c r="B72" s="4">
        <v>1165</v>
      </c>
      <c r="C72" t="s">
        <v>9</v>
      </c>
      <c r="D72" t="s">
        <v>10</v>
      </c>
      <c r="E72" t="s">
        <v>130</v>
      </c>
      <c r="F72" s="7">
        <v>0.3041</v>
      </c>
      <c r="G72" s="7">
        <v>0.2891</v>
      </c>
      <c r="H72">
        <v>51940</v>
      </c>
      <c r="I72" t="s">
        <v>252</v>
      </c>
      <c r="J72">
        <v>11</v>
      </c>
      <c r="K72">
        <v>8</v>
      </c>
      <c r="L72" s="7">
        <v>0.2759</v>
      </c>
      <c r="M72" s="7">
        <v>0.2759</v>
      </c>
      <c r="N72">
        <v>1165</v>
      </c>
      <c r="O72" t="s">
        <v>9</v>
      </c>
      <c r="P72" t="s">
        <v>10</v>
      </c>
      <c r="Q72" t="s">
        <v>130</v>
      </c>
      <c r="R72" s="7">
        <v>0.286</v>
      </c>
      <c r="S72" s="7">
        <v>0.271</v>
      </c>
      <c r="U72">
        <v>11800</v>
      </c>
      <c r="V72" t="s">
        <v>13</v>
      </c>
      <c r="W72">
        <v>12</v>
      </c>
      <c r="X72">
        <v>8</v>
      </c>
      <c r="Y72" s="7">
        <v>0.23</v>
      </c>
      <c r="Z72" s="7">
        <v>0.225</v>
      </c>
      <c r="AA72">
        <v>25349</v>
      </c>
      <c r="AB72" t="s">
        <v>14</v>
      </c>
      <c r="AC72" t="s">
        <v>15</v>
      </c>
      <c r="AD72" t="s">
        <v>130</v>
      </c>
      <c r="AE72" s="7">
        <v>0.2677</v>
      </c>
      <c r="AF72" s="7">
        <v>0.257</v>
      </c>
      <c r="AH72">
        <v>1165</v>
      </c>
      <c r="AI72" t="s">
        <v>16</v>
      </c>
      <c r="AJ72">
        <v>11</v>
      </c>
      <c r="AK72">
        <v>8</v>
      </c>
      <c r="AL72" s="7">
        <v>0.276</v>
      </c>
      <c r="AM72" s="7">
        <v>0.266</v>
      </c>
      <c r="AO72">
        <v>51897</v>
      </c>
      <c r="AP72" t="s">
        <v>53</v>
      </c>
      <c r="AQ72" t="s">
        <v>10</v>
      </c>
      <c r="AR72" t="s">
        <v>130</v>
      </c>
      <c r="AS72" s="7">
        <v>0.2387</v>
      </c>
      <c r="AT72" s="7">
        <v>0.2334</v>
      </c>
      <c r="AZ72" s="7"/>
      <c r="BA72" s="7"/>
      <c r="BB72">
        <v>25349</v>
      </c>
      <c r="BC72" t="s">
        <v>14</v>
      </c>
      <c r="BD72" t="s">
        <v>19</v>
      </c>
      <c r="BE72" t="s">
        <v>131</v>
      </c>
      <c r="BF72" s="7">
        <v>0.29</v>
      </c>
      <c r="BG72" s="7">
        <v>0.29</v>
      </c>
    </row>
    <row r="73" spans="1:59" ht="15">
      <c r="A73" t="s">
        <v>132</v>
      </c>
      <c r="I73" t="s">
        <v>254</v>
      </c>
      <c r="L73" s="7"/>
      <c r="M73" s="7"/>
      <c r="R73" s="7"/>
      <c r="S73" s="7"/>
      <c r="U73">
        <v>11813</v>
      </c>
      <c r="V73" t="s">
        <v>13</v>
      </c>
      <c r="W73">
        <v>12</v>
      </c>
      <c r="X73">
        <v>8</v>
      </c>
      <c r="Y73" s="7">
        <v>0.28</v>
      </c>
      <c r="Z73" s="7">
        <v>0.275</v>
      </c>
      <c r="AA73" t="s">
        <v>27</v>
      </c>
      <c r="AE73" s="7"/>
      <c r="AF73" s="7"/>
      <c r="AL73" s="7"/>
      <c r="AM73" s="7"/>
      <c r="AS73" s="7"/>
      <c r="AT73" s="7"/>
      <c r="AZ73" s="7"/>
      <c r="BA73" s="7"/>
      <c r="BB73" t="s">
        <v>30</v>
      </c>
      <c r="BF73" s="7"/>
      <c r="BG73" s="7"/>
    </row>
    <row r="74" spans="1:59" ht="15">
      <c r="A74" t="s">
        <v>133</v>
      </c>
      <c r="B74" s="4">
        <v>5854</v>
      </c>
      <c r="C74" t="s">
        <v>9</v>
      </c>
      <c r="D74" t="s">
        <v>10</v>
      </c>
      <c r="E74" t="s">
        <v>130</v>
      </c>
      <c r="F74" s="7">
        <v>0.7156</v>
      </c>
      <c r="G74" s="7">
        <v>0.6439</v>
      </c>
      <c r="I74" t="s">
        <v>254</v>
      </c>
      <c r="L74" s="7"/>
      <c r="M74" s="7"/>
      <c r="R74" s="7"/>
      <c r="S74" s="7"/>
      <c r="U74">
        <v>11600</v>
      </c>
      <c r="V74" t="s">
        <v>13</v>
      </c>
      <c r="W74">
        <v>12</v>
      </c>
      <c r="X74">
        <v>8</v>
      </c>
      <c r="Y74" s="7">
        <v>0.88</v>
      </c>
      <c r="Z74" s="7">
        <v>0.84</v>
      </c>
      <c r="AA74">
        <v>25095</v>
      </c>
      <c r="AB74" t="s">
        <v>14</v>
      </c>
      <c r="AC74" t="s">
        <v>15</v>
      </c>
      <c r="AD74" t="s">
        <v>130</v>
      </c>
      <c r="AE74" s="7">
        <v>0.95</v>
      </c>
      <c r="AF74" s="7">
        <v>0.95</v>
      </c>
      <c r="AH74">
        <v>29578</v>
      </c>
      <c r="AI74" t="s">
        <v>16</v>
      </c>
      <c r="AJ74">
        <v>11</v>
      </c>
      <c r="AK74">
        <v>8</v>
      </c>
      <c r="AL74" s="7">
        <v>0.88</v>
      </c>
      <c r="AM74" s="7">
        <v>0.88</v>
      </c>
      <c r="AN74" t="s">
        <v>88</v>
      </c>
      <c r="AO74">
        <v>51891</v>
      </c>
      <c r="AP74" t="s">
        <v>53</v>
      </c>
      <c r="AQ74" t="s">
        <v>10</v>
      </c>
      <c r="AR74" t="s">
        <v>130</v>
      </c>
      <c r="AS74" s="7">
        <v>0.9</v>
      </c>
      <c r="AT74" s="7"/>
      <c r="AZ74" s="7"/>
      <c r="BA74" s="7"/>
      <c r="BB74">
        <v>25095</v>
      </c>
      <c r="BC74" t="s">
        <v>14</v>
      </c>
      <c r="BD74" t="s">
        <v>19</v>
      </c>
      <c r="BE74" t="s">
        <v>131</v>
      </c>
      <c r="BF74" s="7">
        <v>0.78</v>
      </c>
      <c r="BG74" s="7">
        <v>0.78</v>
      </c>
    </row>
    <row r="75" spans="1:59" ht="15">
      <c r="A75" t="s">
        <v>134</v>
      </c>
      <c r="B75" s="4">
        <v>1060</v>
      </c>
      <c r="C75" t="s">
        <v>9</v>
      </c>
      <c r="D75" t="s">
        <v>10</v>
      </c>
      <c r="E75" t="s">
        <v>130</v>
      </c>
      <c r="F75" s="7">
        <v>3.9785</v>
      </c>
      <c r="G75" s="7">
        <v>3.498</v>
      </c>
      <c r="H75">
        <v>21494</v>
      </c>
      <c r="I75" t="s">
        <v>255</v>
      </c>
      <c r="J75">
        <v>12</v>
      </c>
      <c r="K75">
        <v>8</v>
      </c>
      <c r="L75" s="7">
        <v>3.678</v>
      </c>
      <c r="M75" s="7">
        <v>3.678</v>
      </c>
      <c r="N75">
        <v>1060</v>
      </c>
      <c r="O75" t="s">
        <v>9</v>
      </c>
      <c r="P75" t="s">
        <v>10</v>
      </c>
      <c r="Q75" t="s">
        <v>130</v>
      </c>
      <c r="R75" s="7">
        <v>3.65</v>
      </c>
      <c r="S75" s="7">
        <v>3.25</v>
      </c>
      <c r="U75">
        <v>11000</v>
      </c>
      <c r="V75" t="s">
        <v>13</v>
      </c>
      <c r="W75">
        <v>12</v>
      </c>
      <c r="X75">
        <v>8</v>
      </c>
      <c r="Y75" s="7">
        <v>4.2</v>
      </c>
      <c r="Z75" s="7">
        <v>4</v>
      </c>
      <c r="AA75">
        <v>25077</v>
      </c>
      <c r="AB75" t="s">
        <v>14</v>
      </c>
      <c r="AC75" t="s">
        <v>10</v>
      </c>
      <c r="AD75" t="s">
        <v>130</v>
      </c>
      <c r="AE75" s="7">
        <v>3.93</v>
      </c>
      <c r="AF75" s="7">
        <v>3.93</v>
      </c>
      <c r="AH75">
        <v>1060</v>
      </c>
      <c r="AI75" t="s">
        <v>16</v>
      </c>
      <c r="AJ75">
        <v>11</v>
      </c>
      <c r="AK75">
        <v>8</v>
      </c>
      <c r="AL75" s="7">
        <v>3.95</v>
      </c>
      <c r="AM75" s="7">
        <v>3.95</v>
      </c>
      <c r="AO75">
        <v>34667</v>
      </c>
      <c r="AP75" t="s">
        <v>113</v>
      </c>
      <c r="AQ75" t="s">
        <v>10</v>
      </c>
      <c r="AR75" t="s">
        <v>130</v>
      </c>
      <c r="AS75" s="7">
        <v>3.3</v>
      </c>
      <c r="AT75" s="7"/>
      <c r="AV75">
        <v>205</v>
      </c>
      <c r="AW75" t="s">
        <v>18</v>
      </c>
      <c r="AZ75" s="7">
        <v>2.8</v>
      </c>
      <c r="BA75" s="7">
        <v>2.8</v>
      </c>
      <c r="BB75">
        <v>25077</v>
      </c>
      <c r="BC75" t="s">
        <v>14</v>
      </c>
      <c r="BD75" t="s">
        <v>19</v>
      </c>
      <c r="BE75" t="s">
        <v>131</v>
      </c>
      <c r="BF75" s="7">
        <v>3.6</v>
      </c>
      <c r="BG75" s="7">
        <v>3.6</v>
      </c>
    </row>
    <row r="76" spans="1:59" ht="15">
      <c r="A76" t="s">
        <v>273</v>
      </c>
      <c r="B76" s="4">
        <v>1003</v>
      </c>
      <c r="C76" t="s">
        <v>9</v>
      </c>
      <c r="D76" t="s">
        <v>10</v>
      </c>
      <c r="E76" t="s">
        <v>130</v>
      </c>
      <c r="F76" s="7">
        <v>18.1114</v>
      </c>
      <c r="G76" s="7">
        <v>16.904</v>
      </c>
      <c r="L76" s="7"/>
      <c r="M76" s="7"/>
      <c r="R76" s="7"/>
      <c r="S76" s="7"/>
      <c r="U76">
        <v>12000</v>
      </c>
      <c r="V76" t="s">
        <v>13</v>
      </c>
      <c r="W76">
        <v>12</v>
      </c>
      <c r="X76">
        <v>8</v>
      </c>
      <c r="Y76" s="7">
        <v>22</v>
      </c>
      <c r="Z76" s="7">
        <v>21</v>
      </c>
      <c r="AA76" t="s">
        <v>27</v>
      </c>
      <c r="AE76" s="7"/>
      <c r="AF76" s="7"/>
      <c r="AL76" s="7"/>
      <c r="AM76" s="7"/>
      <c r="AO76">
        <v>34658</v>
      </c>
      <c r="AP76" t="s">
        <v>53</v>
      </c>
      <c r="AQ76" t="s">
        <v>10</v>
      </c>
      <c r="AR76" t="s">
        <v>130</v>
      </c>
      <c r="AS76" s="7">
        <v>21.75</v>
      </c>
      <c r="AT76" s="7"/>
      <c r="AU76" t="s">
        <v>135</v>
      </c>
      <c r="AZ76" s="7"/>
      <c r="BA76" s="7"/>
      <c r="BB76">
        <v>16190</v>
      </c>
      <c r="BC76" t="s">
        <v>14</v>
      </c>
      <c r="BD76" t="s">
        <v>19</v>
      </c>
      <c r="BE76" t="s">
        <v>131</v>
      </c>
      <c r="BF76" s="7">
        <v>20</v>
      </c>
      <c r="BG76" s="7">
        <v>20</v>
      </c>
    </row>
    <row r="77" spans="1:59" ht="15">
      <c r="A77" t="s">
        <v>136</v>
      </c>
      <c r="I77" t="s">
        <v>254</v>
      </c>
      <c r="L77" s="7"/>
      <c r="M77" s="7"/>
      <c r="R77" s="7"/>
      <c r="S77" s="7"/>
      <c r="Y77" s="7"/>
      <c r="Z77" s="7"/>
      <c r="AA77" t="s">
        <v>27</v>
      </c>
      <c r="AE77" s="7"/>
      <c r="AF77" s="7"/>
      <c r="AL77" s="7"/>
      <c r="AM77" s="7"/>
      <c r="AS77" s="7"/>
      <c r="AT77" s="7"/>
      <c r="AZ77" s="7"/>
      <c r="BA77" s="7"/>
      <c r="BB77" t="s">
        <v>30</v>
      </c>
      <c r="BF77" s="7"/>
      <c r="BG77" s="7"/>
    </row>
    <row r="78" spans="1:59" ht="15">
      <c r="A78" t="s">
        <v>137</v>
      </c>
      <c r="I78" t="s">
        <v>254</v>
      </c>
      <c r="L78" s="7"/>
      <c r="M78" s="7"/>
      <c r="R78" s="7"/>
      <c r="S78" s="7"/>
      <c r="Y78" s="7"/>
      <c r="Z78" s="7"/>
      <c r="AA78" t="s">
        <v>27</v>
      </c>
      <c r="AE78" s="7"/>
      <c r="AF78" s="7"/>
      <c r="AL78" s="7"/>
      <c r="AM78" s="7"/>
      <c r="AS78" s="7"/>
      <c r="AT78" s="7"/>
      <c r="AZ78" s="7"/>
      <c r="BA78" s="7"/>
      <c r="BB78" t="s">
        <v>30</v>
      </c>
      <c r="BF78" s="7"/>
      <c r="BG78" s="7"/>
    </row>
    <row r="79" spans="1:59" ht="15">
      <c r="A79" t="s">
        <v>138</v>
      </c>
      <c r="I79" t="s">
        <v>254</v>
      </c>
      <c r="L79" s="7"/>
      <c r="M79" s="7"/>
      <c r="R79" s="7"/>
      <c r="S79" s="7"/>
      <c r="Y79" s="7"/>
      <c r="Z79" s="7"/>
      <c r="AA79" t="s">
        <v>27</v>
      </c>
      <c r="AE79" s="7"/>
      <c r="AF79" s="7"/>
      <c r="AL79" s="7"/>
      <c r="AM79" s="7"/>
      <c r="AS79" s="7"/>
      <c r="AT79" s="7"/>
      <c r="AZ79" s="7"/>
      <c r="BA79" s="7"/>
      <c r="BB79" t="s">
        <v>30</v>
      </c>
      <c r="BF79" s="7"/>
      <c r="BG79" s="7"/>
    </row>
    <row r="80" spans="1:59" ht="15">
      <c r="A80" t="s">
        <v>139</v>
      </c>
      <c r="I80" t="s">
        <v>254</v>
      </c>
      <c r="L80" s="7"/>
      <c r="M80" s="7"/>
      <c r="N80">
        <v>23357</v>
      </c>
      <c r="O80" t="s">
        <v>9</v>
      </c>
      <c r="P80" t="s">
        <v>10</v>
      </c>
      <c r="Q80">
        <v>0</v>
      </c>
      <c r="R80" s="7">
        <v>1.85</v>
      </c>
      <c r="S80" s="7">
        <v>1.65</v>
      </c>
      <c r="Y80" s="7"/>
      <c r="Z80" s="7"/>
      <c r="AA80">
        <v>15704</v>
      </c>
      <c r="AB80" t="s">
        <v>14</v>
      </c>
      <c r="AC80" t="s">
        <v>140</v>
      </c>
      <c r="AD80" t="s">
        <v>63</v>
      </c>
      <c r="AE80" s="7">
        <v>2.36</v>
      </c>
      <c r="AF80" s="7">
        <v>2.36</v>
      </c>
      <c r="AG80">
        <v>0.01</v>
      </c>
      <c r="AL80" s="7"/>
      <c r="AM80" s="7"/>
      <c r="AO80">
        <v>60274</v>
      </c>
      <c r="AP80" t="s">
        <v>53</v>
      </c>
      <c r="AQ80" t="s">
        <v>15</v>
      </c>
      <c r="AR80" t="s">
        <v>141</v>
      </c>
      <c r="AS80" s="7">
        <v>2.25</v>
      </c>
      <c r="AT80" s="7"/>
      <c r="AZ80" s="7"/>
      <c r="BA80" s="7"/>
      <c r="BB80">
        <v>6902</v>
      </c>
      <c r="BC80" t="s">
        <v>14</v>
      </c>
      <c r="BD80" t="s">
        <v>19</v>
      </c>
      <c r="BE80">
        <v>0</v>
      </c>
      <c r="BF80" s="7">
        <v>1.6</v>
      </c>
      <c r="BG80" s="7">
        <v>1.6</v>
      </c>
    </row>
    <row r="81" spans="1:59" ht="15">
      <c r="A81" t="s">
        <v>142</v>
      </c>
      <c r="B81" s="4">
        <v>5684</v>
      </c>
      <c r="C81" t="s">
        <v>9</v>
      </c>
      <c r="D81" t="s">
        <v>143</v>
      </c>
      <c r="E81" t="s">
        <v>61</v>
      </c>
      <c r="F81" s="7">
        <v>2.1644</v>
      </c>
      <c r="G81" s="7">
        <v>1.782</v>
      </c>
      <c r="H81" t="s">
        <v>260</v>
      </c>
      <c r="I81" t="s">
        <v>255</v>
      </c>
      <c r="J81">
        <v>13</v>
      </c>
      <c r="K81">
        <v>8</v>
      </c>
      <c r="L81" s="7">
        <v>2.45</v>
      </c>
      <c r="M81" s="7">
        <v>2.45</v>
      </c>
      <c r="R81" s="7"/>
      <c r="S81" s="7"/>
      <c r="U81">
        <v>11207</v>
      </c>
      <c r="V81" t="s">
        <v>14</v>
      </c>
      <c r="W81">
        <v>14</v>
      </c>
      <c r="X81">
        <v>6</v>
      </c>
      <c r="Y81" s="7">
        <v>2.1</v>
      </c>
      <c r="Z81" s="7">
        <v>2.05</v>
      </c>
      <c r="AA81" t="s">
        <v>27</v>
      </c>
      <c r="AE81" s="7"/>
      <c r="AF81" s="7"/>
      <c r="AH81">
        <v>5684</v>
      </c>
      <c r="AI81" t="s">
        <v>16</v>
      </c>
      <c r="AJ81">
        <v>12</v>
      </c>
      <c r="AK81">
        <v>2.5</v>
      </c>
      <c r="AL81" s="7">
        <v>1.95</v>
      </c>
      <c r="AM81" s="7">
        <v>1.95</v>
      </c>
      <c r="AN81" t="s">
        <v>144</v>
      </c>
      <c r="AS81" s="7"/>
      <c r="AT81" s="7"/>
      <c r="AZ81" s="7"/>
      <c r="BA81" s="7"/>
      <c r="BB81" t="s">
        <v>30</v>
      </c>
      <c r="BF81" s="7"/>
      <c r="BG81" s="7"/>
    </row>
    <row r="82" spans="1:59" ht="15">
      <c r="A82" t="s">
        <v>145</v>
      </c>
      <c r="B82" s="4">
        <v>23356</v>
      </c>
      <c r="C82" t="s">
        <v>9</v>
      </c>
      <c r="D82" t="s">
        <v>15</v>
      </c>
      <c r="E82" t="s">
        <v>130</v>
      </c>
      <c r="F82" s="7">
        <v>2.4315</v>
      </c>
      <c r="G82" s="7">
        <v>2.1148</v>
      </c>
      <c r="I82" t="s">
        <v>254</v>
      </c>
      <c r="L82" s="7"/>
      <c r="M82" s="7"/>
      <c r="N82">
        <v>23356</v>
      </c>
      <c r="O82" t="s">
        <v>9</v>
      </c>
      <c r="P82" t="s">
        <v>10</v>
      </c>
      <c r="Q82" t="s">
        <v>130</v>
      </c>
      <c r="R82" s="7">
        <v>2.2</v>
      </c>
      <c r="S82" s="7">
        <v>2</v>
      </c>
      <c r="U82">
        <v>11206</v>
      </c>
      <c r="V82" t="s">
        <v>14</v>
      </c>
      <c r="W82">
        <v>12</v>
      </c>
      <c r="X82">
        <v>9</v>
      </c>
      <c r="Y82" s="7">
        <v>2.4</v>
      </c>
      <c r="Z82" s="7">
        <v>2.3</v>
      </c>
      <c r="AA82">
        <v>25544</v>
      </c>
      <c r="AB82" t="s">
        <v>14</v>
      </c>
      <c r="AC82" t="s">
        <v>10</v>
      </c>
      <c r="AD82" t="s">
        <v>130</v>
      </c>
      <c r="AE82" s="7">
        <v>2.42</v>
      </c>
      <c r="AF82" s="7">
        <v>2.42</v>
      </c>
      <c r="AH82">
        <v>23356</v>
      </c>
      <c r="AI82" t="s">
        <v>16</v>
      </c>
      <c r="AJ82">
        <v>12</v>
      </c>
      <c r="AK82">
        <v>8</v>
      </c>
      <c r="AL82" s="7">
        <v>2.05</v>
      </c>
      <c r="AM82" s="7">
        <v>2.05</v>
      </c>
      <c r="AO82">
        <v>60273</v>
      </c>
      <c r="AP82" t="s">
        <v>53</v>
      </c>
      <c r="AQ82" t="s">
        <v>15</v>
      </c>
      <c r="AR82" t="s">
        <v>130</v>
      </c>
      <c r="AS82" s="7">
        <v>2.35</v>
      </c>
      <c r="AT82" s="7"/>
      <c r="AV82">
        <v>908</v>
      </c>
      <c r="AW82" t="s">
        <v>18</v>
      </c>
      <c r="AZ82" s="7">
        <v>1.85</v>
      </c>
      <c r="BA82" s="7">
        <v>1.85</v>
      </c>
      <c r="BB82">
        <v>25544</v>
      </c>
      <c r="BC82" t="s">
        <v>14</v>
      </c>
      <c r="BD82" t="s">
        <v>19</v>
      </c>
      <c r="BE82" t="s">
        <v>131</v>
      </c>
      <c r="BF82" s="7">
        <v>1.85</v>
      </c>
      <c r="BG82" s="7">
        <v>1.85</v>
      </c>
    </row>
    <row r="83" spans="1:59" ht="15">
      <c r="A83" t="s">
        <v>146</v>
      </c>
      <c r="I83" t="s">
        <v>254</v>
      </c>
      <c r="L83" s="7"/>
      <c r="M83" s="7"/>
      <c r="N83">
        <v>23358</v>
      </c>
      <c r="O83" t="s">
        <v>9</v>
      </c>
      <c r="P83" t="s">
        <v>10</v>
      </c>
      <c r="Q83">
        <v>0</v>
      </c>
      <c r="R83" s="7">
        <v>3.65</v>
      </c>
      <c r="S83" s="7">
        <v>3.25</v>
      </c>
      <c r="Y83" s="7"/>
      <c r="Z83" s="7"/>
      <c r="AA83" t="s">
        <v>27</v>
      </c>
      <c r="AE83" s="7"/>
      <c r="AF83" s="7"/>
      <c r="AL83" s="7"/>
      <c r="AM83" s="7"/>
      <c r="AO83">
        <v>32779</v>
      </c>
      <c r="AP83" t="s">
        <v>53</v>
      </c>
      <c r="AQ83" t="s">
        <v>15</v>
      </c>
      <c r="AR83" t="s">
        <v>141</v>
      </c>
      <c r="AS83" s="7">
        <v>3.5</v>
      </c>
      <c r="AT83" s="7"/>
      <c r="AZ83" s="7"/>
      <c r="BA83" s="7"/>
      <c r="BB83">
        <v>6871</v>
      </c>
      <c r="BC83" t="s">
        <v>14</v>
      </c>
      <c r="BD83" t="s">
        <v>19</v>
      </c>
      <c r="BE83">
        <v>0</v>
      </c>
      <c r="BF83" s="7">
        <v>3.2</v>
      </c>
      <c r="BG83" s="7">
        <v>3.2</v>
      </c>
    </row>
    <row r="84" spans="1:59" ht="15">
      <c r="A84" t="s">
        <v>147</v>
      </c>
      <c r="I84" t="s">
        <v>254</v>
      </c>
      <c r="L84" s="7"/>
      <c r="M84" s="7"/>
      <c r="R84" s="7"/>
      <c r="S84" s="7"/>
      <c r="Y84" s="7"/>
      <c r="Z84" s="7"/>
      <c r="AA84" t="s">
        <v>27</v>
      </c>
      <c r="AE84" s="7"/>
      <c r="AF84" s="7"/>
      <c r="AL84" s="7"/>
      <c r="AM84" s="7"/>
      <c r="AS84" s="7"/>
      <c r="AT84" s="7"/>
      <c r="AZ84" s="7"/>
      <c r="BA84" s="7"/>
      <c r="BB84" t="s">
        <v>30</v>
      </c>
      <c r="BF84" s="7"/>
      <c r="BG84" s="7"/>
    </row>
    <row r="85" spans="1:59" ht="15">
      <c r="A85" t="s">
        <v>148</v>
      </c>
      <c r="I85" t="s">
        <v>254</v>
      </c>
      <c r="L85" s="7"/>
      <c r="M85" s="7"/>
      <c r="R85" s="7"/>
      <c r="S85" s="7"/>
      <c r="U85">
        <v>11006</v>
      </c>
      <c r="V85" t="s">
        <v>14</v>
      </c>
      <c r="W85">
        <v>12</v>
      </c>
      <c r="X85">
        <v>9</v>
      </c>
      <c r="Y85" s="7">
        <v>3.6</v>
      </c>
      <c r="Z85" s="7">
        <v>3.4</v>
      </c>
      <c r="AA85" t="s">
        <v>27</v>
      </c>
      <c r="AE85" s="7"/>
      <c r="AF85" s="7"/>
      <c r="AL85" s="7"/>
      <c r="AM85" s="7"/>
      <c r="AS85" s="7"/>
      <c r="AT85" s="7"/>
      <c r="AZ85" s="7"/>
      <c r="BA85" s="7"/>
      <c r="BB85" t="s">
        <v>30</v>
      </c>
      <c r="BF85" s="7"/>
      <c r="BG85" s="7"/>
    </row>
    <row r="86" spans="1:59" ht="15">
      <c r="A86" t="s">
        <v>149</v>
      </c>
      <c r="I86" t="s">
        <v>254</v>
      </c>
      <c r="L86" s="7"/>
      <c r="M86" s="7"/>
      <c r="R86" s="7"/>
      <c r="S86" s="7"/>
      <c r="Y86" s="7"/>
      <c r="Z86" s="7"/>
      <c r="AA86" t="s">
        <v>27</v>
      </c>
      <c r="AE86" s="7"/>
      <c r="AF86" s="7"/>
      <c r="AL86" s="7"/>
      <c r="AM86" s="7"/>
      <c r="AS86" s="7"/>
      <c r="AT86" s="7"/>
      <c r="AZ86" s="7"/>
      <c r="BA86" s="7"/>
      <c r="BB86" t="s">
        <v>30</v>
      </c>
      <c r="BF86" s="7"/>
      <c r="BG86" s="7"/>
    </row>
    <row r="87" spans="1:59" ht="15">
      <c r="A87" t="s">
        <v>150</v>
      </c>
      <c r="I87" t="s">
        <v>254</v>
      </c>
      <c r="L87" s="7"/>
      <c r="M87" s="7"/>
      <c r="R87" s="7"/>
      <c r="S87" s="7"/>
      <c r="Y87" s="7"/>
      <c r="Z87" s="7"/>
      <c r="AA87" t="s">
        <v>27</v>
      </c>
      <c r="AE87" s="7"/>
      <c r="AF87" s="7"/>
      <c r="AL87" s="7"/>
      <c r="AM87" s="7"/>
      <c r="AS87" s="7"/>
      <c r="AT87" s="7"/>
      <c r="AZ87" s="7"/>
      <c r="BA87" s="7"/>
      <c r="BB87" t="s">
        <v>30</v>
      </c>
      <c r="BF87" s="7"/>
      <c r="BG87" s="7"/>
    </row>
    <row r="88" spans="1:59" ht="15">
      <c r="A88" t="s">
        <v>151</v>
      </c>
      <c r="I88" t="s">
        <v>254</v>
      </c>
      <c r="L88" s="7"/>
      <c r="M88" s="7"/>
      <c r="R88" s="7"/>
      <c r="S88" s="7"/>
      <c r="Y88" s="7"/>
      <c r="Z88" s="7"/>
      <c r="AA88" t="s">
        <v>27</v>
      </c>
      <c r="AE88" s="7"/>
      <c r="AF88" s="7"/>
      <c r="AL88" s="7"/>
      <c r="AM88" s="7"/>
      <c r="AS88" s="7"/>
      <c r="AT88" s="7"/>
      <c r="AZ88" s="7"/>
      <c r="BA88" s="7"/>
      <c r="BB88" t="s">
        <v>30</v>
      </c>
      <c r="BF88" s="7"/>
      <c r="BG88" s="7"/>
    </row>
    <row r="89" spans="1:59" ht="15">
      <c r="A89" t="s">
        <v>152</v>
      </c>
      <c r="I89" t="s">
        <v>254</v>
      </c>
      <c r="L89" s="7"/>
      <c r="M89" s="7"/>
      <c r="R89" s="7"/>
      <c r="S89" s="7"/>
      <c r="Y89" s="7"/>
      <c r="Z89" s="7"/>
      <c r="AA89" t="s">
        <v>27</v>
      </c>
      <c r="AE89" s="7"/>
      <c r="AF89" s="7"/>
      <c r="AL89" s="7"/>
      <c r="AM89" s="7"/>
      <c r="AS89" s="7"/>
      <c r="AT89" s="7"/>
      <c r="AZ89" s="7"/>
      <c r="BA89" s="7"/>
      <c r="BB89" t="s">
        <v>30</v>
      </c>
      <c r="BF89" s="7"/>
      <c r="BG89" s="7"/>
    </row>
    <row r="90" spans="1:59" ht="15">
      <c r="A90" t="s">
        <v>153</v>
      </c>
      <c r="I90" t="s">
        <v>254</v>
      </c>
      <c r="L90" s="7"/>
      <c r="M90" s="7"/>
      <c r="R90" s="7"/>
      <c r="S90" s="7"/>
      <c r="Y90" s="7"/>
      <c r="Z90" s="7"/>
      <c r="AA90" t="s">
        <v>27</v>
      </c>
      <c r="AE90" s="7"/>
      <c r="AF90" s="7"/>
      <c r="AL90" s="7"/>
      <c r="AM90" s="7"/>
      <c r="AS90" s="7"/>
      <c r="AT90" s="7"/>
      <c r="AZ90" s="7"/>
      <c r="BA90" s="7"/>
      <c r="BB90" t="s">
        <v>30</v>
      </c>
      <c r="BF90" s="7"/>
      <c r="BG90" s="7"/>
    </row>
    <row r="91" spans="1:59" ht="15">
      <c r="A91" t="s">
        <v>154</v>
      </c>
      <c r="I91" t="s">
        <v>254</v>
      </c>
      <c r="L91" s="7"/>
      <c r="M91" s="7"/>
      <c r="R91" s="7"/>
      <c r="S91" s="7"/>
      <c r="Y91" s="7"/>
      <c r="Z91" s="7"/>
      <c r="AA91" t="s">
        <v>27</v>
      </c>
      <c r="AE91" s="7"/>
      <c r="AF91" s="7"/>
      <c r="AL91" s="7"/>
      <c r="AM91" s="7"/>
      <c r="AS91" s="7"/>
      <c r="AT91" s="7"/>
      <c r="AZ91" s="7"/>
      <c r="BA91" s="7"/>
      <c r="BB91" t="s">
        <v>30</v>
      </c>
      <c r="BF91" s="7"/>
      <c r="BG91" s="7"/>
    </row>
    <row r="92" spans="1:59" ht="15">
      <c r="A92" t="s">
        <v>155</v>
      </c>
      <c r="H92">
        <v>57001</v>
      </c>
      <c r="I92" t="s">
        <v>256</v>
      </c>
      <c r="J92">
        <v>12</v>
      </c>
      <c r="K92">
        <v>0</v>
      </c>
      <c r="L92" s="7">
        <v>0.6324</v>
      </c>
      <c r="M92" s="7">
        <v>0.6324</v>
      </c>
      <c r="N92">
        <v>33110</v>
      </c>
      <c r="O92" t="s">
        <v>156</v>
      </c>
      <c r="P92" t="s">
        <v>15</v>
      </c>
      <c r="Q92">
        <v>0</v>
      </c>
      <c r="R92" s="7">
        <v>0.65</v>
      </c>
      <c r="S92" s="7">
        <v>0.65</v>
      </c>
      <c r="U92">
        <v>11811</v>
      </c>
      <c r="V92" t="s">
        <v>157</v>
      </c>
      <c r="W92">
        <v>12</v>
      </c>
      <c r="X92">
        <v>0</v>
      </c>
      <c r="Y92" s="7">
        <v>1.255</v>
      </c>
      <c r="Z92" s="7">
        <v>1.205</v>
      </c>
      <c r="AA92" t="s">
        <v>27</v>
      </c>
      <c r="AE92" s="7"/>
      <c r="AF92" s="7"/>
      <c r="AH92">
        <v>22306</v>
      </c>
      <c r="AI92" t="s">
        <v>158</v>
      </c>
      <c r="AJ92">
        <v>12</v>
      </c>
      <c r="AK92">
        <v>0</v>
      </c>
      <c r="AL92" s="7">
        <v>0.7</v>
      </c>
      <c r="AM92" s="7">
        <v>0.7</v>
      </c>
      <c r="AS92" s="7"/>
      <c r="AT92" s="7"/>
      <c r="AZ92" s="7"/>
      <c r="BA92" s="7"/>
      <c r="BB92" t="s">
        <v>30</v>
      </c>
      <c r="BF92" s="7"/>
      <c r="BG92" s="7"/>
    </row>
    <row r="93" spans="1:59" ht="15">
      <c r="A93" t="s">
        <v>159</v>
      </c>
      <c r="I93" t="s">
        <v>254</v>
      </c>
      <c r="L93" s="7"/>
      <c r="M93" s="7"/>
      <c r="R93" s="7"/>
      <c r="S93" s="7"/>
      <c r="Y93" s="7"/>
      <c r="Z93" s="7"/>
      <c r="AA93">
        <v>104535</v>
      </c>
      <c r="AB93" t="s">
        <v>160</v>
      </c>
      <c r="AC93" t="s">
        <v>15</v>
      </c>
      <c r="AD93" t="s">
        <v>61</v>
      </c>
      <c r="AE93" s="7">
        <v>0.69</v>
      </c>
      <c r="AF93" s="7">
        <v>0.69</v>
      </c>
      <c r="AL93" s="7"/>
      <c r="AM93" s="7"/>
      <c r="AS93" s="7"/>
      <c r="AT93" s="7"/>
      <c r="AZ93" s="7"/>
      <c r="BA93" s="7"/>
      <c r="BB93" t="s">
        <v>30</v>
      </c>
      <c r="BF93" s="7"/>
      <c r="BG93" s="7"/>
    </row>
    <row r="94" spans="1:59" ht="15">
      <c r="A94" t="s">
        <v>161</v>
      </c>
      <c r="B94" s="4">
        <v>32527</v>
      </c>
      <c r="C94" t="s">
        <v>9</v>
      </c>
      <c r="F94" s="7">
        <v>1.8838</v>
      </c>
      <c r="G94" s="7">
        <v>2.0474</v>
      </c>
      <c r="I94" t="s">
        <v>254</v>
      </c>
      <c r="L94" s="7"/>
      <c r="M94" s="7"/>
      <c r="R94" s="7"/>
      <c r="S94" s="7"/>
      <c r="Y94" s="7"/>
      <c r="Z94" s="7"/>
      <c r="AA94" t="s">
        <v>27</v>
      </c>
      <c r="AE94" s="7"/>
      <c r="AF94" s="7"/>
      <c r="AL94" s="7"/>
      <c r="AM94" s="7"/>
      <c r="AS94" s="7"/>
      <c r="AT94" s="7"/>
      <c r="AZ94" s="7"/>
      <c r="BA94" s="7"/>
      <c r="BB94" t="s">
        <v>30</v>
      </c>
      <c r="BF94" s="7"/>
      <c r="BG94" s="7"/>
    </row>
    <row r="95" spans="1:59" ht="15">
      <c r="A95" t="s">
        <v>162</v>
      </c>
      <c r="I95" t="s">
        <v>254</v>
      </c>
      <c r="L95" s="7"/>
      <c r="M95" s="7"/>
      <c r="R95" s="7"/>
      <c r="S95" s="7"/>
      <c r="Y95" s="7"/>
      <c r="Z95" s="7"/>
      <c r="AA95" t="s">
        <v>27</v>
      </c>
      <c r="AE95" s="7"/>
      <c r="AF95" s="7"/>
      <c r="AL95" s="7"/>
      <c r="AM95" s="7"/>
      <c r="AS95" s="7"/>
      <c r="AT95" s="7"/>
      <c r="AZ95" s="7"/>
      <c r="BA95" s="7"/>
      <c r="BB95" t="s">
        <v>30</v>
      </c>
      <c r="BF95" s="7"/>
      <c r="BG95" s="7"/>
    </row>
    <row r="96" spans="1:59" ht="15">
      <c r="A96" t="s">
        <v>163</v>
      </c>
      <c r="H96">
        <v>56745</v>
      </c>
      <c r="I96" t="s">
        <v>252</v>
      </c>
      <c r="J96">
        <v>12</v>
      </c>
      <c r="K96">
        <v>0</v>
      </c>
      <c r="L96" s="7">
        <v>3.119</v>
      </c>
      <c r="M96" s="7">
        <v>3.119</v>
      </c>
      <c r="N96" t="s">
        <v>164</v>
      </c>
      <c r="O96" t="s">
        <v>9</v>
      </c>
      <c r="P96" t="s">
        <v>10</v>
      </c>
      <c r="Q96" t="s">
        <v>130</v>
      </c>
      <c r="R96" s="7">
        <v>2.39</v>
      </c>
      <c r="S96" s="7">
        <v>2.39</v>
      </c>
      <c r="U96">
        <v>11211</v>
      </c>
      <c r="V96" t="s">
        <v>165</v>
      </c>
      <c r="W96">
        <v>12</v>
      </c>
      <c r="X96">
        <v>0</v>
      </c>
      <c r="Y96" s="7">
        <v>3.79</v>
      </c>
      <c r="Z96" s="7">
        <v>3.69</v>
      </c>
      <c r="AA96" t="s">
        <v>27</v>
      </c>
      <c r="AE96" s="7"/>
      <c r="AF96" s="7"/>
      <c r="AH96">
        <v>24874</v>
      </c>
      <c r="AI96" t="s">
        <v>16</v>
      </c>
      <c r="AJ96">
        <v>12</v>
      </c>
      <c r="AK96">
        <v>0</v>
      </c>
      <c r="AL96" s="7">
        <v>2.75</v>
      </c>
      <c r="AM96" s="7">
        <v>2.75</v>
      </c>
      <c r="AS96" s="7"/>
      <c r="AT96" s="7"/>
      <c r="AZ96" s="7"/>
      <c r="BA96" s="7"/>
      <c r="BB96">
        <v>540702</v>
      </c>
      <c r="BC96" t="s">
        <v>14</v>
      </c>
      <c r="BD96" t="s">
        <v>19</v>
      </c>
      <c r="BE96">
        <v>0</v>
      </c>
      <c r="BF96" s="7">
        <v>3.2</v>
      </c>
      <c r="BG96" s="7">
        <v>3.2</v>
      </c>
    </row>
    <row r="97" spans="1:59" ht="15">
      <c r="A97" t="s">
        <v>166</v>
      </c>
      <c r="H97">
        <v>56743</v>
      </c>
      <c r="I97" t="s">
        <v>252</v>
      </c>
      <c r="J97">
        <v>12</v>
      </c>
      <c r="K97">
        <v>2.5</v>
      </c>
      <c r="L97" s="7">
        <v>3.119</v>
      </c>
      <c r="M97" s="7">
        <v>3.119</v>
      </c>
      <c r="N97" t="s">
        <v>167</v>
      </c>
      <c r="O97" t="s">
        <v>9</v>
      </c>
      <c r="P97" t="s">
        <v>10</v>
      </c>
      <c r="Q97" t="s">
        <v>123</v>
      </c>
      <c r="R97" s="7">
        <v>2.39</v>
      </c>
      <c r="S97" s="7">
        <v>2.39</v>
      </c>
      <c r="Y97" s="7"/>
      <c r="Z97" s="7"/>
      <c r="AA97" t="s">
        <v>27</v>
      </c>
      <c r="AE97" s="7"/>
      <c r="AF97" s="7"/>
      <c r="AH97">
        <v>26395</v>
      </c>
      <c r="AI97" t="s">
        <v>16</v>
      </c>
      <c r="AJ97">
        <v>12</v>
      </c>
      <c r="AK97">
        <v>2.5</v>
      </c>
      <c r="AL97" s="7">
        <v>2.75</v>
      </c>
      <c r="AM97" s="7">
        <v>2.75</v>
      </c>
      <c r="AS97" s="7"/>
      <c r="AT97" s="7"/>
      <c r="AZ97" s="7"/>
      <c r="BA97" s="7"/>
      <c r="BB97" t="s">
        <v>30</v>
      </c>
      <c r="BF97" s="7"/>
      <c r="BG97" s="7"/>
    </row>
    <row r="98" spans="1:59" ht="15">
      <c r="A98" t="s">
        <v>168</v>
      </c>
      <c r="I98" t="s">
        <v>254</v>
      </c>
      <c r="L98" s="7"/>
      <c r="M98" s="7"/>
      <c r="N98" t="s">
        <v>169</v>
      </c>
      <c r="O98" t="s">
        <v>9</v>
      </c>
      <c r="P98" t="s">
        <v>123</v>
      </c>
      <c r="Q98" t="s">
        <v>61</v>
      </c>
      <c r="R98" s="7">
        <v>0.52</v>
      </c>
      <c r="S98" s="7">
        <v>0.52</v>
      </c>
      <c r="Y98" s="7"/>
      <c r="Z98" s="7"/>
      <c r="AA98" t="s">
        <v>27</v>
      </c>
      <c r="AE98" s="7"/>
      <c r="AF98" s="7"/>
      <c r="AH98">
        <v>21680</v>
      </c>
      <c r="AI98" t="s">
        <v>16</v>
      </c>
      <c r="AJ98">
        <v>5</v>
      </c>
      <c r="AK98">
        <v>2.5</v>
      </c>
      <c r="AL98" s="7">
        <v>0.52</v>
      </c>
      <c r="AM98" s="7">
        <v>0.52</v>
      </c>
      <c r="AS98" s="7"/>
      <c r="AT98" s="7"/>
      <c r="AZ98" s="7"/>
      <c r="BA98" s="7"/>
      <c r="BB98" t="s">
        <v>30</v>
      </c>
      <c r="BF98" s="7"/>
      <c r="BG98" s="7"/>
    </row>
    <row r="99" spans="1:59" ht="15">
      <c r="A99" t="s">
        <v>170</v>
      </c>
      <c r="I99" t="s">
        <v>254</v>
      </c>
      <c r="L99" s="7"/>
      <c r="M99" s="7"/>
      <c r="R99" s="7"/>
      <c r="S99" s="7"/>
      <c r="Y99" s="7"/>
      <c r="Z99" s="7"/>
      <c r="AA99" t="s">
        <v>27</v>
      </c>
      <c r="AE99" s="7"/>
      <c r="AF99" s="7"/>
      <c r="AL99" s="7"/>
      <c r="AM99" s="7"/>
      <c r="AS99" s="7"/>
      <c r="AT99" s="7"/>
      <c r="AZ99" s="7"/>
      <c r="BA99" s="7"/>
      <c r="BB99" t="s">
        <v>30</v>
      </c>
      <c r="BF99" s="7"/>
      <c r="BG99" s="7"/>
    </row>
    <row r="100" spans="1:59" ht="15">
      <c r="A100" t="s">
        <v>171</v>
      </c>
      <c r="H100">
        <v>24354</v>
      </c>
      <c r="I100" t="s">
        <v>255</v>
      </c>
      <c r="J100">
        <v>4</v>
      </c>
      <c r="K100">
        <v>1.5</v>
      </c>
      <c r="L100" s="7">
        <v>1.85</v>
      </c>
      <c r="M100" s="7">
        <v>1.85</v>
      </c>
      <c r="N100" t="s">
        <v>172</v>
      </c>
      <c r="O100" t="s">
        <v>9</v>
      </c>
      <c r="P100" t="s">
        <v>123</v>
      </c>
      <c r="Q100" t="s">
        <v>61</v>
      </c>
      <c r="R100" s="7">
        <v>1.75</v>
      </c>
      <c r="S100" s="7">
        <v>1.75</v>
      </c>
      <c r="U100">
        <v>12440</v>
      </c>
      <c r="V100" t="s">
        <v>14</v>
      </c>
      <c r="W100">
        <v>3</v>
      </c>
      <c r="X100">
        <v>1</v>
      </c>
      <c r="Y100" s="7">
        <v>2.5</v>
      </c>
      <c r="Z100" s="7">
        <v>2.5</v>
      </c>
      <c r="AA100" t="s">
        <v>27</v>
      </c>
      <c r="AE100" s="7"/>
      <c r="AF100" s="7"/>
      <c r="AH100">
        <v>1787</v>
      </c>
      <c r="AI100" t="s">
        <v>16</v>
      </c>
      <c r="AJ100">
        <v>5</v>
      </c>
      <c r="AK100">
        <v>2.5</v>
      </c>
      <c r="AL100" s="7">
        <v>1.8</v>
      </c>
      <c r="AM100" s="7">
        <v>1.8</v>
      </c>
      <c r="AO100">
        <v>32760</v>
      </c>
      <c r="AP100" t="s">
        <v>53</v>
      </c>
      <c r="AQ100" t="s">
        <v>123</v>
      </c>
      <c r="AR100" t="s">
        <v>173</v>
      </c>
      <c r="AS100" s="7">
        <v>1.95</v>
      </c>
      <c r="AT100" s="7"/>
      <c r="AZ100" s="7"/>
      <c r="BA100" s="7"/>
      <c r="BB100" t="s">
        <v>30</v>
      </c>
      <c r="BF100" s="7"/>
      <c r="BG100" s="7"/>
    </row>
    <row r="101" spans="1:59" ht="15">
      <c r="A101" t="s">
        <v>174</v>
      </c>
      <c r="B101" s="4">
        <v>1769</v>
      </c>
      <c r="C101" t="s">
        <v>9</v>
      </c>
      <c r="D101" t="s">
        <v>123</v>
      </c>
      <c r="E101" t="s">
        <v>61</v>
      </c>
      <c r="F101" s="7">
        <v>8.0683</v>
      </c>
      <c r="G101" s="7">
        <v>7.564</v>
      </c>
      <c r="H101">
        <v>19496</v>
      </c>
      <c r="I101" t="s">
        <v>257</v>
      </c>
      <c r="J101">
        <v>4</v>
      </c>
      <c r="K101">
        <v>1.5</v>
      </c>
      <c r="L101" s="7">
        <v>7.6</v>
      </c>
      <c r="M101" s="7">
        <v>7.6</v>
      </c>
      <c r="N101" t="s">
        <v>175</v>
      </c>
      <c r="O101" t="s">
        <v>9</v>
      </c>
      <c r="P101" t="s">
        <v>123</v>
      </c>
      <c r="Q101" t="s">
        <v>61</v>
      </c>
      <c r="R101" s="7">
        <v>7.9</v>
      </c>
      <c r="S101" s="7">
        <v>7.9</v>
      </c>
      <c r="U101">
        <v>12458</v>
      </c>
      <c r="V101" t="s">
        <v>14</v>
      </c>
      <c r="W101">
        <v>3</v>
      </c>
      <c r="X101">
        <v>1</v>
      </c>
      <c r="Y101" s="7">
        <v>9</v>
      </c>
      <c r="Z101" s="7">
        <v>9</v>
      </c>
      <c r="AA101">
        <v>6024</v>
      </c>
      <c r="AB101" t="s">
        <v>14</v>
      </c>
      <c r="AC101" t="s">
        <v>95</v>
      </c>
      <c r="AD101" t="s">
        <v>123</v>
      </c>
      <c r="AE101" s="7">
        <v>7.26</v>
      </c>
      <c r="AF101" s="7">
        <v>7.26</v>
      </c>
      <c r="AG101">
        <v>0.01</v>
      </c>
      <c r="AH101">
        <v>1769</v>
      </c>
      <c r="AI101" t="s">
        <v>16</v>
      </c>
      <c r="AJ101">
        <v>5</v>
      </c>
      <c r="AK101">
        <v>2.5</v>
      </c>
      <c r="AL101" s="7">
        <v>7.5</v>
      </c>
      <c r="AM101" s="7">
        <v>7.5</v>
      </c>
      <c r="AO101">
        <v>18821</v>
      </c>
      <c r="AP101" t="s">
        <v>176</v>
      </c>
      <c r="AQ101" t="s">
        <v>123</v>
      </c>
      <c r="AR101" t="s">
        <v>173</v>
      </c>
      <c r="AS101" s="7">
        <v>6.75</v>
      </c>
      <c r="AT101" s="7"/>
      <c r="AZ101" s="7"/>
      <c r="BA101" s="7"/>
      <c r="BB101">
        <v>6024</v>
      </c>
      <c r="BC101" t="s">
        <v>14</v>
      </c>
      <c r="BD101" t="s">
        <v>177</v>
      </c>
      <c r="BE101" t="s">
        <v>178</v>
      </c>
      <c r="BF101" s="7">
        <v>7.75</v>
      </c>
      <c r="BG101" s="7">
        <v>7.75</v>
      </c>
    </row>
    <row r="102" spans="1:59" ht="15">
      <c r="A102" t="s">
        <v>179</v>
      </c>
      <c r="I102" t="s">
        <v>254</v>
      </c>
      <c r="L102" s="7"/>
      <c r="M102" s="7"/>
      <c r="N102" t="s">
        <v>180</v>
      </c>
      <c r="O102" t="s">
        <v>156</v>
      </c>
      <c r="P102" t="s">
        <v>173</v>
      </c>
      <c r="Q102" t="s">
        <v>61</v>
      </c>
      <c r="R102" s="7">
        <v>16.75</v>
      </c>
      <c r="S102" s="7">
        <v>16.75</v>
      </c>
      <c r="Y102" s="7"/>
      <c r="Z102" s="7"/>
      <c r="AA102" t="s">
        <v>27</v>
      </c>
      <c r="AE102" s="7"/>
      <c r="AF102" s="7"/>
      <c r="AH102">
        <v>8504</v>
      </c>
      <c r="AI102" t="s">
        <v>181</v>
      </c>
      <c r="AJ102">
        <v>1</v>
      </c>
      <c r="AK102">
        <v>5</v>
      </c>
      <c r="AL102" s="7">
        <v>15.65</v>
      </c>
      <c r="AM102" s="7">
        <v>15.65</v>
      </c>
      <c r="AO102">
        <v>41345</v>
      </c>
      <c r="AP102" t="s">
        <v>176</v>
      </c>
      <c r="AQ102" t="s">
        <v>11</v>
      </c>
      <c r="AR102" t="s">
        <v>182</v>
      </c>
      <c r="AS102" s="7">
        <v>12.5</v>
      </c>
      <c r="AT102" s="7"/>
      <c r="AZ102" s="7"/>
      <c r="BA102" s="7"/>
      <c r="BB102">
        <v>22410</v>
      </c>
      <c r="BC102" t="s">
        <v>14</v>
      </c>
      <c r="BD102" t="s">
        <v>183</v>
      </c>
      <c r="BE102" t="s">
        <v>67</v>
      </c>
      <c r="BF102" s="7">
        <v>14.1</v>
      </c>
      <c r="BG102" s="7">
        <v>14.1</v>
      </c>
    </row>
    <row r="103" spans="1:59" ht="15">
      <c r="A103" t="s">
        <v>184</v>
      </c>
      <c r="B103" s="4">
        <v>1600</v>
      </c>
      <c r="C103" t="s">
        <v>9</v>
      </c>
      <c r="D103" t="s">
        <v>141</v>
      </c>
      <c r="E103" t="s">
        <v>123</v>
      </c>
      <c r="F103" s="7">
        <v>7.244</v>
      </c>
      <c r="G103" s="7">
        <v>7.8936</v>
      </c>
      <c r="I103" t="s">
        <v>254</v>
      </c>
      <c r="L103" s="7"/>
      <c r="M103" s="7"/>
      <c r="N103">
        <v>4767</v>
      </c>
      <c r="O103" t="s">
        <v>9</v>
      </c>
      <c r="P103" t="s">
        <v>141</v>
      </c>
      <c r="Q103" t="s">
        <v>61</v>
      </c>
      <c r="R103" s="7">
        <v>7.5</v>
      </c>
      <c r="S103" s="7">
        <v>7.5</v>
      </c>
      <c r="U103">
        <v>12505</v>
      </c>
      <c r="V103" t="s">
        <v>185</v>
      </c>
      <c r="W103">
        <v>2</v>
      </c>
      <c r="X103">
        <v>6</v>
      </c>
      <c r="Y103" s="7">
        <v>9.5</v>
      </c>
      <c r="Z103" s="7">
        <v>9.5</v>
      </c>
      <c r="AA103">
        <v>6004</v>
      </c>
      <c r="AB103" t="s">
        <v>14</v>
      </c>
      <c r="AC103" t="s">
        <v>141</v>
      </c>
      <c r="AD103" t="s">
        <v>123</v>
      </c>
      <c r="AE103" s="7">
        <v>7.43</v>
      </c>
      <c r="AF103" s="7">
        <v>7.43</v>
      </c>
      <c r="AH103">
        <v>1600</v>
      </c>
      <c r="AI103" t="s">
        <v>16</v>
      </c>
      <c r="AJ103">
        <v>1</v>
      </c>
      <c r="AK103">
        <v>2.5</v>
      </c>
      <c r="AL103" s="7">
        <v>7.5</v>
      </c>
      <c r="AM103" s="7">
        <v>7.5</v>
      </c>
      <c r="AS103" s="7"/>
      <c r="AT103" s="7"/>
      <c r="AZ103" s="7"/>
      <c r="BA103" s="7"/>
      <c r="BB103" t="s">
        <v>30</v>
      </c>
      <c r="BF103" s="7"/>
      <c r="BG103" s="7"/>
    </row>
    <row r="104" spans="1:59" ht="15">
      <c r="A104" t="s">
        <v>186</v>
      </c>
      <c r="I104" t="s">
        <v>254</v>
      </c>
      <c r="L104" s="7"/>
      <c r="M104" s="7"/>
      <c r="N104">
        <v>2.34602368423639E+24</v>
      </c>
      <c r="O104" t="s">
        <v>9</v>
      </c>
      <c r="P104" t="s">
        <v>187</v>
      </c>
      <c r="Q104">
        <v>0</v>
      </c>
      <c r="R104" s="7">
        <v>0.35</v>
      </c>
      <c r="S104" s="7">
        <v>0.35</v>
      </c>
      <c r="Y104" s="7"/>
      <c r="Z104" s="7"/>
      <c r="AA104" t="s">
        <v>27</v>
      </c>
      <c r="AE104" s="7"/>
      <c r="AF104" s="7"/>
      <c r="AI104" t="s">
        <v>16</v>
      </c>
      <c r="AJ104">
        <v>16</v>
      </c>
      <c r="AK104">
        <v>0</v>
      </c>
      <c r="AL104" s="7">
        <v>0.42</v>
      </c>
      <c r="AM104" s="7">
        <v>0.42</v>
      </c>
      <c r="AS104" s="7"/>
      <c r="AT104" s="7"/>
      <c r="AZ104" s="7"/>
      <c r="BA104" s="7"/>
      <c r="BB104" t="s">
        <v>30</v>
      </c>
      <c r="BF104" s="7"/>
      <c r="BG104" s="7"/>
    </row>
    <row r="105" spans="1:59" ht="15">
      <c r="A105" t="s">
        <v>188</v>
      </c>
      <c r="I105" t="s">
        <v>254</v>
      </c>
      <c r="L105" s="7"/>
      <c r="M105" s="7"/>
      <c r="R105" s="7"/>
      <c r="S105" s="7"/>
      <c r="Y105" s="7"/>
      <c r="Z105" s="7"/>
      <c r="AA105" t="s">
        <v>27</v>
      </c>
      <c r="AE105" s="7"/>
      <c r="AF105" s="7"/>
      <c r="AL105" s="7"/>
      <c r="AM105" s="7"/>
      <c r="AS105" s="7"/>
      <c r="AT105" s="7"/>
      <c r="AZ105" s="7"/>
      <c r="BA105" s="7"/>
      <c r="BB105" t="s">
        <v>30</v>
      </c>
      <c r="BF105" s="7"/>
      <c r="BG105" s="7"/>
    </row>
    <row r="106" spans="1:59" ht="15">
      <c r="A106" t="s">
        <v>189</v>
      </c>
      <c r="C106" t="s">
        <v>9</v>
      </c>
      <c r="D106" t="s">
        <v>21</v>
      </c>
      <c r="E106" t="s">
        <v>190</v>
      </c>
      <c r="F106" s="7">
        <v>0.6931</v>
      </c>
      <c r="G106" s="7">
        <v>0.6931</v>
      </c>
      <c r="I106" t="s">
        <v>254</v>
      </c>
      <c r="L106" s="7"/>
      <c r="M106" s="7"/>
      <c r="N106">
        <v>2.40722407320474E+29</v>
      </c>
      <c r="O106" t="s">
        <v>9</v>
      </c>
      <c r="P106" t="s">
        <v>130</v>
      </c>
      <c r="Q106">
        <v>0</v>
      </c>
      <c r="R106" s="7">
        <v>0.53</v>
      </c>
      <c r="S106" s="7">
        <v>0.53</v>
      </c>
      <c r="U106">
        <v>12850</v>
      </c>
      <c r="V106" t="s">
        <v>14</v>
      </c>
      <c r="W106">
        <v>17</v>
      </c>
      <c r="X106">
        <v>0</v>
      </c>
      <c r="Y106" s="7">
        <v>1.2</v>
      </c>
      <c r="Z106" s="7">
        <v>1.2</v>
      </c>
      <c r="AA106" t="s">
        <v>27</v>
      </c>
      <c r="AE106" s="7"/>
      <c r="AF106" s="7"/>
      <c r="AL106" s="7"/>
      <c r="AM106" s="7"/>
      <c r="AS106" s="7"/>
      <c r="AT106" s="7"/>
      <c r="AZ106" s="7"/>
      <c r="BA106" s="7"/>
      <c r="BB106" t="s">
        <v>30</v>
      </c>
      <c r="BF106" s="7"/>
      <c r="BG106" s="7"/>
    </row>
    <row r="107" spans="1:59" ht="15">
      <c r="A107" t="s">
        <v>191</v>
      </c>
      <c r="I107" t="s">
        <v>254</v>
      </c>
      <c r="L107" s="7"/>
      <c r="M107" s="7"/>
      <c r="R107" s="7"/>
      <c r="S107" s="7"/>
      <c r="Y107" s="7"/>
      <c r="Z107" s="7"/>
      <c r="AA107" t="s">
        <v>27</v>
      </c>
      <c r="AE107" s="7"/>
      <c r="AF107" s="7"/>
      <c r="AL107" s="7"/>
      <c r="AM107" s="7"/>
      <c r="AS107" s="7"/>
      <c r="AT107" s="7"/>
      <c r="AZ107" s="7"/>
      <c r="BA107" s="7"/>
      <c r="BB107" t="s">
        <v>30</v>
      </c>
      <c r="BF107" s="7"/>
      <c r="BG107" s="7"/>
    </row>
    <row r="108" spans="1:59" ht="15">
      <c r="A108" t="s">
        <v>192</v>
      </c>
      <c r="L108" s="7"/>
      <c r="M108" s="7"/>
      <c r="N108" t="s">
        <v>193</v>
      </c>
      <c r="O108" t="s">
        <v>9</v>
      </c>
      <c r="P108" t="s">
        <v>194</v>
      </c>
      <c r="Q108" t="s">
        <v>141</v>
      </c>
      <c r="R108" s="7">
        <v>6.15</v>
      </c>
      <c r="S108" s="7">
        <v>6.15</v>
      </c>
      <c r="Y108" s="7"/>
      <c r="Z108" s="7"/>
      <c r="AA108" t="s">
        <v>27</v>
      </c>
      <c r="AE108" s="7"/>
      <c r="AF108" s="7"/>
      <c r="AL108" s="7"/>
      <c r="AM108" s="7"/>
      <c r="AS108" s="7"/>
      <c r="AT108" s="7"/>
      <c r="AZ108" s="7"/>
      <c r="BA108" s="7"/>
      <c r="BB108" t="s">
        <v>30</v>
      </c>
      <c r="BF108" s="7"/>
      <c r="BG108" s="7"/>
    </row>
    <row r="109" spans="1:59" ht="15">
      <c r="A109" t="s">
        <v>195</v>
      </c>
      <c r="B109" s="4">
        <v>1833</v>
      </c>
      <c r="C109" t="s">
        <v>9</v>
      </c>
      <c r="D109" t="s">
        <v>107</v>
      </c>
      <c r="E109" t="s">
        <v>11</v>
      </c>
      <c r="F109" s="7">
        <v>6.1333</v>
      </c>
      <c r="G109" s="7">
        <v>5.75</v>
      </c>
      <c r="L109" s="7"/>
      <c r="M109" s="7"/>
      <c r="R109" s="7"/>
      <c r="S109" s="7"/>
      <c r="Y109" s="7"/>
      <c r="Z109" s="7"/>
      <c r="AA109" t="s">
        <v>27</v>
      </c>
      <c r="AE109" s="7"/>
      <c r="AF109" s="7"/>
      <c r="AL109" s="7"/>
      <c r="AM109" s="7"/>
      <c r="AS109" s="7"/>
      <c r="AT109" s="7"/>
      <c r="AZ109" s="7"/>
      <c r="BA109" s="7"/>
      <c r="BB109" t="s">
        <v>30</v>
      </c>
      <c r="BF109" s="7"/>
      <c r="BG109" s="7"/>
    </row>
    <row r="110" spans="1:59" ht="15">
      <c r="A110" t="s">
        <v>196</v>
      </c>
      <c r="B110" s="4">
        <v>8508</v>
      </c>
      <c r="C110" t="s">
        <v>9</v>
      </c>
      <c r="D110" t="s">
        <v>187</v>
      </c>
      <c r="E110" t="s">
        <v>11</v>
      </c>
      <c r="F110" s="7">
        <v>0.2511</v>
      </c>
      <c r="G110" s="7">
        <v>0.1921</v>
      </c>
      <c r="I110" t="s">
        <v>254</v>
      </c>
      <c r="L110" s="7"/>
      <c r="M110" s="7"/>
      <c r="N110">
        <v>8508</v>
      </c>
      <c r="O110" t="s">
        <v>9</v>
      </c>
      <c r="P110" t="s">
        <v>187</v>
      </c>
      <c r="Q110">
        <v>0</v>
      </c>
      <c r="R110" s="7">
        <v>0.1675</v>
      </c>
      <c r="S110" s="7">
        <v>0.1675</v>
      </c>
      <c r="Y110" s="7"/>
      <c r="Z110" s="7"/>
      <c r="AA110" t="s">
        <v>27</v>
      </c>
      <c r="AE110" s="7"/>
      <c r="AF110" s="7"/>
      <c r="AH110">
        <v>8508</v>
      </c>
      <c r="AI110" t="s">
        <v>16</v>
      </c>
      <c r="AJ110">
        <v>13</v>
      </c>
      <c r="AK110">
        <v>0</v>
      </c>
      <c r="AL110" s="7">
        <v>0.16</v>
      </c>
      <c r="AM110" s="7">
        <v>0.16</v>
      </c>
      <c r="AO110">
        <v>54077</v>
      </c>
      <c r="AP110" t="s">
        <v>197</v>
      </c>
      <c r="AQ110" t="s">
        <v>143</v>
      </c>
      <c r="AR110" t="s">
        <v>11</v>
      </c>
      <c r="AS110" s="7">
        <v>0.1588</v>
      </c>
      <c r="AT110" s="7"/>
      <c r="AZ110" s="7"/>
      <c r="BA110" s="7"/>
      <c r="BB110" t="s">
        <v>30</v>
      </c>
      <c r="BF110" s="7"/>
      <c r="BG110" s="7"/>
    </row>
    <row r="111" spans="1:59" ht="15">
      <c r="A111" t="s">
        <v>198</v>
      </c>
      <c r="I111" t="s">
        <v>254</v>
      </c>
      <c r="L111" s="7"/>
      <c r="M111" s="7"/>
      <c r="N111">
        <v>25632</v>
      </c>
      <c r="O111" t="s">
        <v>9</v>
      </c>
      <c r="P111" t="s">
        <v>140</v>
      </c>
      <c r="Q111">
        <v>0</v>
      </c>
      <c r="R111" s="7">
        <v>0.1675</v>
      </c>
      <c r="S111" s="7">
        <v>0.1675</v>
      </c>
      <c r="Y111" s="7"/>
      <c r="Z111" s="7"/>
      <c r="AA111" t="s">
        <v>27</v>
      </c>
      <c r="AE111" s="7"/>
      <c r="AF111" s="7"/>
      <c r="AH111">
        <v>25632</v>
      </c>
      <c r="AI111" t="s">
        <v>16</v>
      </c>
      <c r="AJ111">
        <v>15</v>
      </c>
      <c r="AK111">
        <v>0</v>
      </c>
      <c r="AL111" s="7">
        <v>0.16</v>
      </c>
      <c r="AM111" s="7">
        <v>0.16</v>
      </c>
      <c r="AS111" s="7"/>
      <c r="AT111" s="7"/>
      <c r="AZ111" s="7"/>
      <c r="BA111" s="7"/>
      <c r="BB111" t="s">
        <v>30</v>
      </c>
      <c r="BF111" s="7"/>
      <c r="BG111" s="7"/>
    </row>
    <row r="112" spans="1:59" ht="15">
      <c r="A112" t="s">
        <v>199</v>
      </c>
      <c r="B112" s="4">
        <v>8509</v>
      </c>
      <c r="C112" t="s">
        <v>9</v>
      </c>
      <c r="F112" s="7">
        <v>0.2902</v>
      </c>
      <c r="G112" s="7">
        <v>0.2339</v>
      </c>
      <c r="I112" t="s">
        <v>254</v>
      </c>
      <c r="L112" s="7"/>
      <c r="M112" s="7"/>
      <c r="R112" s="7"/>
      <c r="S112" s="7"/>
      <c r="Y112" s="7"/>
      <c r="Z112" s="7"/>
      <c r="AA112" t="s">
        <v>27</v>
      </c>
      <c r="AE112" s="7"/>
      <c r="AF112" s="7"/>
      <c r="AL112" s="7"/>
      <c r="AM112" s="7"/>
      <c r="AS112" s="7"/>
      <c r="AT112" s="7"/>
      <c r="AZ112" s="7"/>
      <c r="BA112" s="7"/>
      <c r="BB112" t="s">
        <v>30</v>
      </c>
      <c r="BF112" s="7"/>
      <c r="BG112" s="7"/>
    </row>
    <row r="113" spans="1:59" ht="15">
      <c r="A113" t="s">
        <v>200</v>
      </c>
      <c r="B113" s="4">
        <v>1977</v>
      </c>
      <c r="C113" t="s">
        <v>9</v>
      </c>
      <c r="D113" t="s">
        <v>201</v>
      </c>
      <c r="E113" t="s">
        <v>11</v>
      </c>
      <c r="F113" s="7">
        <v>0.1796</v>
      </c>
      <c r="G113" s="7">
        <v>0.1869</v>
      </c>
      <c r="H113">
        <v>14000</v>
      </c>
      <c r="I113" t="s">
        <v>258</v>
      </c>
      <c r="J113">
        <v>10</v>
      </c>
      <c r="K113">
        <v>0</v>
      </c>
      <c r="L113" s="7">
        <v>0.1402</v>
      </c>
      <c r="M113" s="7">
        <v>0.1402</v>
      </c>
      <c r="N113">
        <v>1977</v>
      </c>
      <c r="O113" t="s">
        <v>9</v>
      </c>
      <c r="P113" t="s">
        <v>143</v>
      </c>
      <c r="Q113">
        <v>0</v>
      </c>
      <c r="R113" s="7">
        <v>0.159</v>
      </c>
      <c r="S113" s="7">
        <v>0.159</v>
      </c>
      <c r="U113">
        <v>11903</v>
      </c>
      <c r="V113" t="s">
        <v>14</v>
      </c>
      <c r="W113">
        <v>11</v>
      </c>
      <c r="X113">
        <v>0</v>
      </c>
      <c r="Y113" s="7">
        <v>0.16</v>
      </c>
      <c r="Z113" s="7">
        <v>0.16</v>
      </c>
      <c r="AA113">
        <v>25388</v>
      </c>
      <c r="AB113" t="s">
        <v>14</v>
      </c>
      <c r="AC113" t="s">
        <v>15</v>
      </c>
      <c r="AD113">
        <v>0</v>
      </c>
      <c r="AE113" s="7">
        <v>0.157</v>
      </c>
      <c r="AF113" s="7">
        <v>0.157</v>
      </c>
      <c r="AH113">
        <v>1977</v>
      </c>
      <c r="AI113" t="s">
        <v>16</v>
      </c>
      <c r="AJ113">
        <v>13</v>
      </c>
      <c r="AK113">
        <v>0</v>
      </c>
      <c r="AL113" s="7">
        <v>0.16</v>
      </c>
      <c r="AM113" s="7">
        <v>0.16</v>
      </c>
      <c r="AO113">
        <v>34686</v>
      </c>
      <c r="AP113" t="s">
        <v>53</v>
      </c>
      <c r="AQ113" t="s">
        <v>202</v>
      </c>
      <c r="AR113" t="s">
        <v>11</v>
      </c>
      <c r="AS113" s="7">
        <v>0.1488</v>
      </c>
      <c r="AT113" s="7"/>
      <c r="AZ113" s="7"/>
      <c r="BA113" s="7"/>
      <c r="BB113">
        <v>25388</v>
      </c>
      <c r="BC113" t="s">
        <v>14</v>
      </c>
      <c r="BD113" t="s">
        <v>203</v>
      </c>
      <c r="BE113" t="s">
        <v>204</v>
      </c>
      <c r="BF113" s="7">
        <v>0.1715</v>
      </c>
      <c r="BG113" s="7">
        <v>0.1815</v>
      </c>
    </row>
    <row r="114" spans="1:59" ht="15">
      <c r="A114" t="s">
        <v>205</v>
      </c>
      <c r="I114" t="s">
        <v>254</v>
      </c>
      <c r="L114" s="7"/>
      <c r="M114" s="7"/>
      <c r="R114" s="7"/>
      <c r="S114" s="7"/>
      <c r="Y114" s="7"/>
      <c r="Z114" s="7"/>
      <c r="AA114" t="s">
        <v>27</v>
      </c>
      <c r="AE114" s="7"/>
      <c r="AF114" s="7"/>
      <c r="AL114" s="7"/>
      <c r="AM114" s="7"/>
      <c r="AS114" s="7"/>
      <c r="AT114" s="7"/>
      <c r="AZ114" s="7"/>
      <c r="BA114" s="7"/>
      <c r="BB114" t="s">
        <v>30</v>
      </c>
      <c r="BF114" s="7"/>
      <c r="BG114" s="7"/>
    </row>
    <row r="115" spans="1:59" ht="15">
      <c r="A115" t="s">
        <v>206</v>
      </c>
      <c r="I115" t="s">
        <v>254</v>
      </c>
      <c r="L115" s="7"/>
      <c r="M115" s="7"/>
      <c r="R115" s="7"/>
      <c r="S115" s="7"/>
      <c r="Y115" s="7"/>
      <c r="Z115" s="7"/>
      <c r="AA115" t="s">
        <v>27</v>
      </c>
      <c r="AE115" s="7"/>
      <c r="AF115" s="7"/>
      <c r="AL115" s="7"/>
      <c r="AM115" s="7"/>
      <c r="AS115" s="7"/>
      <c r="AT115" s="7"/>
      <c r="AZ115" s="7"/>
      <c r="BA115" s="7"/>
      <c r="BB115">
        <v>80059</v>
      </c>
      <c r="BC115" t="s">
        <v>14</v>
      </c>
      <c r="BD115" t="s">
        <v>207</v>
      </c>
      <c r="BE115" t="s">
        <v>208</v>
      </c>
      <c r="BF115" s="7">
        <v>0.27</v>
      </c>
      <c r="BG115" s="7">
        <v>0.27</v>
      </c>
    </row>
    <row r="116" spans="1:59" ht="15">
      <c r="A116" t="s">
        <v>209</v>
      </c>
      <c r="I116" t="s">
        <v>254</v>
      </c>
      <c r="L116" s="7"/>
      <c r="M116" s="7"/>
      <c r="R116" s="7"/>
      <c r="S116" s="7"/>
      <c r="Y116" s="7"/>
      <c r="Z116" s="7"/>
      <c r="AA116" t="s">
        <v>27</v>
      </c>
      <c r="AE116" s="7"/>
      <c r="AF116" s="7"/>
      <c r="AL116" s="7"/>
      <c r="AM116" s="7"/>
      <c r="AS116" s="7"/>
      <c r="AT116" s="7"/>
      <c r="AZ116" s="7"/>
      <c r="BA116" s="7"/>
      <c r="BB116" t="s">
        <v>30</v>
      </c>
      <c r="BF116" s="7"/>
      <c r="BG116" s="7"/>
    </row>
    <row r="117" spans="1:59" ht="15">
      <c r="A117" t="s">
        <v>210</v>
      </c>
      <c r="I117" t="s">
        <v>254</v>
      </c>
      <c r="L117" s="7"/>
      <c r="M117" s="7"/>
      <c r="R117" s="7"/>
      <c r="S117" s="7"/>
      <c r="Y117" s="7"/>
      <c r="Z117" s="7"/>
      <c r="AA117" t="s">
        <v>27</v>
      </c>
      <c r="AE117" s="7"/>
      <c r="AF117" s="7"/>
      <c r="AL117" s="7"/>
      <c r="AM117" s="7"/>
      <c r="AS117" s="7"/>
      <c r="AT117" s="7"/>
      <c r="AZ117" s="7"/>
      <c r="BA117" s="7"/>
      <c r="BB117" t="s">
        <v>30</v>
      </c>
      <c r="BF117" s="7"/>
      <c r="BG117" s="7"/>
    </row>
    <row r="118" spans="1:59" ht="15">
      <c r="A118" t="s">
        <v>211</v>
      </c>
      <c r="I118" t="s">
        <v>254</v>
      </c>
      <c r="L118" s="7"/>
      <c r="M118" s="7"/>
      <c r="R118" s="7"/>
      <c r="S118" s="7"/>
      <c r="Y118" s="7"/>
      <c r="Z118" s="7"/>
      <c r="AA118" t="s">
        <v>27</v>
      </c>
      <c r="AE118" s="7"/>
      <c r="AF118" s="7"/>
      <c r="AL118" s="7"/>
      <c r="AM118" s="7"/>
      <c r="AS118" s="7"/>
      <c r="AT118" s="7"/>
      <c r="AZ118" s="7"/>
      <c r="BA118" s="7"/>
      <c r="BB118" t="s">
        <v>30</v>
      </c>
      <c r="BF118" s="7"/>
      <c r="BG118" s="7"/>
    </row>
    <row r="119" spans="1:59" ht="15">
      <c r="A119" t="s">
        <v>212</v>
      </c>
      <c r="I119" t="s">
        <v>254</v>
      </c>
      <c r="L119" s="7"/>
      <c r="M119" s="7"/>
      <c r="R119" s="7"/>
      <c r="S119" s="7"/>
      <c r="Y119" s="7"/>
      <c r="Z119" s="7"/>
      <c r="AA119" t="s">
        <v>27</v>
      </c>
      <c r="AE119" s="7"/>
      <c r="AF119" s="7"/>
      <c r="AH119">
        <v>21709</v>
      </c>
      <c r="AI119" t="s">
        <v>16</v>
      </c>
      <c r="AJ119">
        <v>29</v>
      </c>
      <c r="AK119">
        <v>0</v>
      </c>
      <c r="AL119" s="7">
        <v>0.25</v>
      </c>
      <c r="AM119" s="7">
        <v>0.25</v>
      </c>
      <c r="AO119">
        <v>50193</v>
      </c>
      <c r="AP119" t="s">
        <v>213</v>
      </c>
      <c r="AQ119" t="s">
        <v>102</v>
      </c>
      <c r="AR119" t="s">
        <v>11</v>
      </c>
      <c r="AS119" s="7">
        <v>0.7</v>
      </c>
      <c r="AT119" s="7"/>
      <c r="AU119" t="s">
        <v>214</v>
      </c>
      <c r="AV119">
        <v>4219</v>
      </c>
      <c r="AW119" t="s">
        <v>18</v>
      </c>
      <c r="AZ119" s="7">
        <v>0.15</v>
      </c>
      <c r="BA119" s="7">
        <v>0.15</v>
      </c>
      <c r="BB119" t="s">
        <v>30</v>
      </c>
      <c r="BF119" s="7"/>
      <c r="BG119" s="7"/>
    </row>
    <row r="120" spans="1:59" ht="15">
      <c r="A120" t="s">
        <v>215</v>
      </c>
      <c r="I120" t="s">
        <v>254</v>
      </c>
      <c r="L120" s="7"/>
      <c r="M120" s="7"/>
      <c r="R120" s="7"/>
      <c r="S120" s="7"/>
      <c r="Y120" s="7"/>
      <c r="Z120" s="7"/>
      <c r="AA120" t="s">
        <v>27</v>
      </c>
      <c r="AE120" s="7"/>
      <c r="AF120" s="7"/>
      <c r="AL120" s="7"/>
      <c r="AM120" s="7"/>
      <c r="AO120">
        <v>50194</v>
      </c>
      <c r="AP120" t="s">
        <v>213</v>
      </c>
      <c r="AQ120" t="s">
        <v>102</v>
      </c>
      <c r="AR120" t="s">
        <v>11</v>
      </c>
      <c r="AS120" s="7">
        <v>0.7</v>
      </c>
      <c r="AT120" s="7"/>
      <c r="AU120" t="s">
        <v>214</v>
      </c>
      <c r="AZ120" s="7"/>
      <c r="BA120" s="7"/>
      <c r="BB120" t="s">
        <v>30</v>
      </c>
      <c r="BF120" s="7"/>
      <c r="BG120" s="7"/>
    </row>
    <row r="121" spans="1:59" ht="15">
      <c r="A121" t="s">
        <v>216</v>
      </c>
      <c r="I121" t="s">
        <v>254</v>
      </c>
      <c r="L121" s="7"/>
      <c r="M121" s="7"/>
      <c r="R121" s="7"/>
      <c r="S121" s="7"/>
      <c r="Y121" s="7"/>
      <c r="Z121" s="7"/>
      <c r="AA121" t="s">
        <v>27</v>
      </c>
      <c r="AE121" s="7"/>
      <c r="AF121" s="7"/>
      <c r="AL121" s="7"/>
      <c r="AM121" s="7"/>
      <c r="AS121" s="7"/>
      <c r="AT121" s="7"/>
      <c r="AZ121" s="7"/>
      <c r="BA121" s="7"/>
      <c r="BB121" t="s">
        <v>30</v>
      </c>
      <c r="BF121" s="7"/>
      <c r="BG121" s="7"/>
    </row>
    <row r="122" spans="1:59" ht="15">
      <c r="A122" t="s">
        <v>217</v>
      </c>
      <c r="H122">
        <v>19355</v>
      </c>
      <c r="I122" t="s">
        <v>255</v>
      </c>
      <c r="J122">
        <v>10</v>
      </c>
      <c r="K122">
        <v>0</v>
      </c>
      <c r="L122" s="7">
        <v>0.2124</v>
      </c>
      <c r="M122" s="7">
        <v>0.2124</v>
      </c>
      <c r="N122">
        <v>1966</v>
      </c>
      <c r="O122" t="s">
        <v>9</v>
      </c>
      <c r="P122" t="s">
        <v>65</v>
      </c>
      <c r="Q122">
        <v>0</v>
      </c>
      <c r="R122" s="7">
        <v>0.269</v>
      </c>
      <c r="S122" s="7">
        <v>0.269</v>
      </c>
      <c r="Y122" s="7"/>
      <c r="Z122" s="7"/>
      <c r="AA122">
        <v>25854</v>
      </c>
      <c r="AB122" t="s">
        <v>14</v>
      </c>
      <c r="AC122" t="s">
        <v>65</v>
      </c>
      <c r="AD122" t="s">
        <v>218</v>
      </c>
      <c r="AE122" s="7">
        <v>0.317</v>
      </c>
      <c r="AF122" s="7">
        <v>0.317</v>
      </c>
      <c r="AH122">
        <v>1966</v>
      </c>
      <c r="AI122" t="s">
        <v>16</v>
      </c>
      <c r="AJ122">
        <v>22</v>
      </c>
      <c r="AK122">
        <v>0</v>
      </c>
      <c r="AL122" s="7">
        <v>0.25</v>
      </c>
      <c r="AM122" s="7">
        <v>0.25</v>
      </c>
      <c r="AO122">
        <v>49891</v>
      </c>
      <c r="AP122" t="s">
        <v>53</v>
      </c>
      <c r="AQ122" t="s">
        <v>202</v>
      </c>
      <c r="AR122" t="s">
        <v>11</v>
      </c>
      <c r="AS122" s="7">
        <v>0.2488</v>
      </c>
      <c r="AT122" s="7"/>
      <c r="AV122">
        <v>4419</v>
      </c>
      <c r="AW122" t="s">
        <v>18</v>
      </c>
      <c r="AZ122" s="7">
        <v>0.165</v>
      </c>
      <c r="BA122" s="7">
        <v>0.165</v>
      </c>
      <c r="BB122">
        <v>25384</v>
      </c>
      <c r="BC122" t="s">
        <v>14</v>
      </c>
      <c r="BD122" t="s">
        <v>203</v>
      </c>
      <c r="BE122" t="s">
        <v>204</v>
      </c>
      <c r="BF122" s="7">
        <v>0.2875</v>
      </c>
      <c r="BG122" s="7">
        <v>0.2975</v>
      </c>
    </row>
    <row r="123" spans="1:59" ht="15">
      <c r="A123" t="s">
        <v>219</v>
      </c>
      <c r="I123" t="s">
        <v>254</v>
      </c>
      <c r="L123" s="7"/>
      <c r="M123" s="7"/>
      <c r="R123" s="7"/>
      <c r="S123" s="7"/>
      <c r="Y123" s="7"/>
      <c r="Z123" s="7"/>
      <c r="AA123" t="s">
        <v>27</v>
      </c>
      <c r="AE123" s="7"/>
      <c r="AF123" s="7"/>
      <c r="AL123" s="7"/>
      <c r="AM123" s="7"/>
      <c r="AS123" s="7"/>
      <c r="AT123" s="7"/>
      <c r="AZ123" s="7"/>
      <c r="BA123" s="7"/>
      <c r="BB123" t="s">
        <v>30</v>
      </c>
      <c r="BF123" s="7"/>
      <c r="BG123" s="7"/>
    </row>
    <row r="124" spans="1:59" ht="15">
      <c r="A124" t="s">
        <v>220</v>
      </c>
      <c r="B124" s="4">
        <v>1999</v>
      </c>
      <c r="C124" t="s">
        <v>9</v>
      </c>
      <c r="D124" t="s">
        <v>201</v>
      </c>
      <c r="E124" t="s">
        <v>11</v>
      </c>
      <c r="F124" s="7">
        <v>2</v>
      </c>
      <c r="G124" s="7">
        <v>1.8667</v>
      </c>
      <c r="L124" s="7"/>
      <c r="M124" s="7"/>
      <c r="R124" s="7"/>
      <c r="S124" s="7"/>
      <c r="U124">
        <v>11205</v>
      </c>
      <c r="V124" t="s">
        <v>14</v>
      </c>
      <c r="W124">
        <v>11</v>
      </c>
      <c r="X124">
        <v>0</v>
      </c>
      <c r="Y124" s="7">
        <v>2.35</v>
      </c>
      <c r="Z124" s="7">
        <v>2.25</v>
      </c>
      <c r="AA124">
        <v>25391</v>
      </c>
      <c r="AB124" t="s">
        <v>14</v>
      </c>
      <c r="AC124" t="s">
        <v>65</v>
      </c>
      <c r="AD124" t="s">
        <v>218</v>
      </c>
      <c r="AE124" s="7">
        <v>2.1696</v>
      </c>
      <c r="AF124" s="7">
        <v>2.1696</v>
      </c>
      <c r="AL124" s="7"/>
      <c r="AM124" s="7"/>
      <c r="AO124">
        <v>56599</v>
      </c>
      <c r="AP124" t="s">
        <v>53</v>
      </c>
      <c r="AQ124" t="s">
        <v>202</v>
      </c>
      <c r="AR124" t="s">
        <v>11</v>
      </c>
      <c r="AS124" s="7">
        <v>1.95</v>
      </c>
      <c r="AT124" s="7"/>
      <c r="AZ124" s="7"/>
      <c r="BA124" s="7"/>
      <c r="BB124">
        <v>25391</v>
      </c>
      <c r="BC124" t="s">
        <v>14</v>
      </c>
      <c r="BD124" t="s">
        <v>203</v>
      </c>
      <c r="BE124" t="s">
        <v>204</v>
      </c>
      <c r="BF124" s="7">
        <v>1.8</v>
      </c>
      <c r="BG124" s="7">
        <v>1.8</v>
      </c>
    </row>
    <row r="125" spans="1:59" ht="15">
      <c r="A125" t="s">
        <v>221</v>
      </c>
      <c r="B125" s="4">
        <v>1952</v>
      </c>
      <c r="C125" t="s">
        <v>9</v>
      </c>
      <c r="D125" t="s">
        <v>201</v>
      </c>
      <c r="E125" t="s">
        <v>11</v>
      </c>
      <c r="F125" s="7">
        <v>3.44</v>
      </c>
      <c r="G125" s="7">
        <v>3.225</v>
      </c>
      <c r="L125" s="7"/>
      <c r="M125" s="7"/>
      <c r="R125" s="7"/>
      <c r="S125" s="7"/>
      <c r="U125">
        <v>11005</v>
      </c>
      <c r="V125" t="s">
        <v>14</v>
      </c>
      <c r="W125">
        <v>11</v>
      </c>
      <c r="X125">
        <v>0</v>
      </c>
      <c r="Y125" s="7">
        <v>3.95</v>
      </c>
      <c r="Z125" s="7">
        <v>3.75</v>
      </c>
      <c r="AA125">
        <v>25389</v>
      </c>
      <c r="AB125" t="s">
        <v>14</v>
      </c>
      <c r="AC125" t="s">
        <v>65</v>
      </c>
      <c r="AD125" t="s">
        <v>218</v>
      </c>
      <c r="AE125" s="7">
        <v>4.14</v>
      </c>
      <c r="AF125" s="7">
        <v>4.14</v>
      </c>
      <c r="AL125" s="7"/>
      <c r="AM125" s="7"/>
      <c r="AO125">
        <v>56580</v>
      </c>
      <c r="AP125" t="s">
        <v>53</v>
      </c>
      <c r="AQ125" t="s">
        <v>202</v>
      </c>
      <c r="AR125" t="s">
        <v>11</v>
      </c>
      <c r="AS125" s="7">
        <v>3.3</v>
      </c>
      <c r="AT125" s="7"/>
      <c r="AZ125" s="7"/>
      <c r="BA125" s="7"/>
      <c r="BB125" t="s">
        <v>30</v>
      </c>
      <c r="BF125" s="7"/>
      <c r="BG125" s="7"/>
    </row>
    <row r="126" spans="1:59" ht="15">
      <c r="A126" t="s">
        <v>222</v>
      </c>
      <c r="I126" t="s">
        <v>254</v>
      </c>
      <c r="L126" s="7"/>
      <c r="M126" s="7"/>
      <c r="R126" s="7"/>
      <c r="S126" s="7"/>
      <c r="Y126" s="7"/>
      <c r="Z126" s="7"/>
      <c r="AA126" t="s">
        <v>27</v>
      </c>
      <c r="AE126" s="7"/>
      <c r="AF126" s="7"/>
      <c r="AL126" s="7"/>
      <c r="AM126" s="7"/>
      <c r="AS126" s="7"/>
      <c r="AT126" s="7"/>
      <c r="AZ126" s="7"/>
      <c r="BA126" s="7"/>
      <c r="BB126" t="s">
        <v>30</v>
      </c>
      <c r="BF126" s="7"/>
      <c r="BG126" s="7"/>
    </row>
    <row r="127" spans="1:59" ht="15">
      <c r="A127" t="s">
        <v>223</v>
      </c>
      <c r="I127" t="s">
        <v>254</v>
      </c>
      <c r="L127" s="7"/>
      <c r="M127" s="7"/>
      <c r="R127" s="7"/>
      <c r="S127" s="7"/>
      <c r="Y127" s="7"/>
      <c r="Z127" s="7"/>
      <c r="AA127" t="s">
        <v>27</v>
      </c>
      <c r="AE127" s="7"/>
      <c r="AF127" s="7"/>
      <c r="AL127" s="7"/>
      <c r="AM127" s="7"/>
      <c r="AS127" s="7"/>
      <c r="AT127" s="7"/>
      <c r="AZ127" s="7"/>
      <c r="BA127" s="7"/>
      <c r="BB127" t="s">
        <v>30</v>
      </c>
      <c r="BF127" s="7"/>
      <c r="BG127" s="7"/>
    </row>
    <row r="128" spans="1:59" ht="15">
      <c r="A128" t="s">
        <v>224</v>
      </c>
      <c r="I128" t="s">
        <v>254</v>
      </c>
      <c r="L128" s="7"/>
      <c r="M128" s="7"/>
      <c r="R128" s="7"/>
      <c r="S128" s="7"/>
      <c r="Y128" s="7"/>
      <c r="Z128" s="7"/>
      <c r="AA128" t="s">
        <v>27</v>
      </c>
      <c r="AE128" s="7"/>
      <c r="AF128" s="7"/>
      <c r="AL128" s="7"/>
      <c r="AM128" s="7"/>
      <c r="AS128" s="7"/>
      <c r="AT128" s="7"/>
      <c r="AZ128" s="7"/>
      <c r="BA128" s="7"/>
      <c r="BB128" t="s">
        <v>30</v>
      </c>
      <c r="BF128" s="7"/>
      <c r="BG128" s="7"/>
    </row>
    <row r="129" spans="1:59" ht="15">
      <c r="A129" t="s">
        <v>225</v>
      </c>
      <c r="I129" t="s">
        <v>254</v>
      </c>
      <c r="L129" s="7"/>
      <c r="M129" s="7"/>
      <c r="R129" s="7"/>
      <c r="S129" s="7"/>
      <c r="Y129" s="7"/>
      <c r="Z129" s="7"/>
      <c r="AA129" t="s">
        <v>27</v>
      </c>
      <c r="AE129" s="7"/>
      <c r="AF129" s="7"/>
      <c r="AL129" s="7"/>
      <c r="AM129" s="7"/>
      <c r="AS129" s="7"/>
      <c r="AT129" s="7"/>
      <c r="AZ129" s="7"/>
      <c r="BA129" s="7"/>
      <c r="BB129" t="s">
        <v>30</v>
      </c>
      <c r="BF129" s="7"/>
      <c r="BG129" s="7"/>
    </row>
    <row r="130" spans="1:59" ht="15">
      <c r="A130" t="s">
        <v>226</v>
      </c>
      <c r="I130" t="s">
        <v>254</v>
      </c>
      <c r="L130" s="7"/>
      <c r="M130" s="7"/>
      <c r="R130" s="7"/>
      <c r="S130" s="7"/>
      <c r="Y130" s="7"/>
      <c r="Z130" s="7"/>
      <c r="AA130" t="s">
        <v>27</v>
      </c>
      <c r="AE130" s="7"/>
      <c r="AF130" s="7"/>
      <c r="AL130" s="7"/>
      <c r="AM130" s="7"/>
      <c r="AS130" s="7"/>
      <c r="AT130" s="7"/>
      <c r="AZ130" s="7"/>
      <c r="BA130" s="7"/>
      <c r="BB130" t="s">
        <v>30</v>
      </c>
      <c r="BF130" s="7"/>
      <c r="BG130" s="7"/>
    </row>
    <row r="131" spans="1:59" ht="15">
      <c r="A131" t="s">
        <v>227</v>
      </c>
      <c r="I131" t="s">
        <v>254</v>
      </c>
      <c r="L131" s="7"/>
      <c r="M131" s="7"/>
      <c r="R131" s="7"/>
      <c r="S131" s="7"/>
      <c r="Y131" s="7"/>
      <c r="Z131" s="7"/>
      <c r="AA131" t="s">
        <v>27</v>
      </c>
      <c r="AE131" s="7"/>
      <c r="AF131" s="7"/>
      <c r="AH131">
        <v>13713</v>
      </c>
      <c r="AI131" t="s">
        <v>228</v>
      </c>
      <c r="AJ131">
        <v>0</v>
      </c>
      <c r="AK131">
        <v>0</v>
      </c>
      <c r="AL131" s="7">
        <v>0.69</v>
      </c>
      <c r="AM131" s="7">
        <v>0.69</v>
      </c>
      <c r="AO131">
        <v>56755</v>
      </c>
      <c r="AP131" t="s">
        <v>229</v>
      </c>
      <c r="AQ131" t="s">
        <v>11</v>
      </c>
      <c r="AR131" t="s">
        <v>11</v>
      </c>
      <c r="AS131" s="7">
        <v>0.55</v>
      </c>
      <c r="AT131" s="7"/>
      <c r="AZ131" s="7"/>
      <c r="BA131" s="7"/>
      <c r="BB131" t="s">
        <v>30</v>
      </c>
      <c r="BF131" s="7"/>
      <c r="BG131" s="7"/>
    </row>
    <row r="132" spans="1:59" ht="15">
      <c r="A132" t="s">
        <v>230</v>
      </c>
      <c r="B132" s="4">
        <v>7334</v>
      </c>
      <c r="C132" t="s">
        <v>9</v>
      </c>
      <c r="D132" t="s">
        <v>231</v>
      </c>
      <c r="E132" t="s">
        <v>11</v>
      </c>
      <c r="F132" s="7">
        <v>1.7118</v>
      </c>
      <c r="G132" s="7">
        <v>1.5896</v>
      </c>
      <c r="H132">
        <v>14059</v>
      </c>
      <c r="I132" t="s">
        <v>259</v>
      </c>
      <c r="J132">
        <v>23</v>
      </c>
      <c r="K132">
        <v>0</v>
      </c>
      <c r="L132" s="7">
        <v>2.278</v>
      </c>
      <c r="M132" s="7">
        <v>2.278</v>
      </c>
      <c r="N132">
        <v>7334</v>
      </c>
      <c r="O132" t="s">
        <v>9</v>
      </c>
      <c r="P132" t="s">
        <v>187</v>
      </c>
      <c r="Q132">
        <v>0</v>
      </c>
      <c r="R132" s="7">
        <v>1.85</v>
      </c>
      <c r="S132" s="7">
        <v>1.85</v>
      </c>
      <c r="Y132" s="7"/>
      <c r="Z132" s="7"/>
      <c r="AA132" t="s">
        <v>27</v>
      </c>
      <c r="AE132" s="7"/>
      <c r="AF132" s="7"/>
      <c r="AH132">
        <v>7334</v>
      </c>
      <c r="AI132" t="s">
        <v>16</v>
      </c>
      <c r="AJ132">
        <v>15</v>
      </c>
      <c r="AK132">
        <v>0</v>
      </c>
      <c r="AL132" s="7">
        <v>1.69</v>
      </c>
      <c r="AM132" s="7">
        <v>1.69</v>
      </c>
      <c r="AO132">
        <v>56755</v>
      </c>
      <c r="AP132" t="s">
        <v>229</v>
      </c>
      <c r="AQ132" t="s">
        <v>201</v>
      </c>
      <c r="AR132" t="s">
        <v>11</v>
      </c>
      <c r="AS132" s="7">
        <v>2.5</v>
      </c>
      <c r="AT132" s="7"/>
      <c r="AZ132" s="7"/>
      <c r="BA132" s="7"/>
      <c r="BB132">
        <v>25180</v>
      </c>
      <c r="BC132" t="s">
        <v>14</v>
      </c>
      <c r="BD132" t="s">
        <v>232</v>
      </c>
      <c r="BE132" t="s">
        <v>208</v>
      </c>
      <c r="BF132" s="7">
        <v>2.1</v>
      </c>
      <c r="BG132" s="7">
        <v>2.1</v>
      </c>
    </row>
    <row r="133" spans="1:59" ht="15">
      <c r="A133" t="s">
        <v>233</v>
      </c>
      <c r="L133" s="7"/>
      <c r="M133" s="7"/>
      <c r="R133" s="7"/>
      <c r="S133" s="7"/>
      <c r="Y133" s="7"/>
      <c r="Z133" s="7"/>
      <c r="AA133" t="s">
        <v>27</v>
      </c>
      <c r="AE133" s="7"/>
      <c r="AF133" s="7"/>
      <c r="AH133">
        <v>8395</v>
      </c>
      <c r="AI133" t="s">
        <v>228</v>
      </c>
      <c r="AJ133">
        <v>0</v>
      </c>
      <c r="AK133">
        <v>0</v>
      </c>
      <c r="AL133" s="7">
        <v>2.2</v>
      </c>
      <c r="AM133" s="7">
        <v>2.2</v>
      </c>
      <c r="AS133" s="7"/>
      <c r="AT133" s="7"/>
      <c r="AZ133" s="7"/>
      <c r="BA133" s="7"/>
      <c r="BB133" t="s">
        <v>30</v>
      </c>
      <c r="BF133" s="7"/>
      <c r="BG133" s="7"/>
    </row>
    <row r="134" spans="1:59" ht="15">
      <c r="A134" t="s">
        <v>234</v>
      </c>
      <c r="B134" s="4">
        <v>32547</v>
      </c>
      <c r="C134" t="s">
        <v>9</v>
      </c>
      <c r="D134" t="s">
        <v>11</v>
      </c>
      <c r="E134" t="s">
        <v>11</v>
      </c>
      <c r="F134" s="7">
        <v>0.08</v>
      </c>
      <c r="G134" s="7">
        <v>0.075</v>
      </c>
      <c r="I134" t="s">
        <v>254</v>
      </c>
      <c r="L134" s="7"/>
      <c r="M134" s="7"/>
      <c r="R134" s="7"/>
      <c r="S134" s="7"/>
      <c r="U134">
        <v>11699</v>
      </c>
      <c r="V134" t="s">
        <v>235</v>
      </c>
      <c r="W134">
        <v>0</v>
      </c>
      <c r="X134">
        <v>0</v>
      </c>
      <c r="Y134" s="7">
        <v>0.14</v>
      </c>
      <c r="Z134" s="7">
        <v>0.14</v>
      </c>
      <c r="AA134" t="s">
        <v>27</v>
      </c>
      <c r="AE134" s="7"/>
      <c r="AF134" s="7"/>
      <c r="AL134" s="7"/>
      <c r="AM134" s="7"/>
      <c r="AS134" s="7"/>
      <c r="AT134" s="7"/>
      <c r="AV134">
        <v>9013</v>
      </c>
      <c r="AW134" t="s">
        <v>236</v>
      </c>
      <c r="AZ134" s="7">
        <v>0.14</v>
      </c>
      <c r="BA134" s="7">
        <v>0.14</v>
      </c>
      <c r="BB134" t="s">
        <v>30</v>
      </c>
      <c r="BF134" s="7"/>
      <c r="BG134" s="7"/>
    </row>
    <row r="135" spans="1:59" ht="15">
      <c r="A135" t="s">
        <v>237</v>
      </c>
      <c r="I135" t="s">
        <v>254</v>
      </c>
      <c r="L135" s="7"/>
      <c r="M135" s="7"/>
      <c r="R135" s="7"/>
      <c r="S135" s="7"/>
      <c r="Y135" s="7"/>
      <c r="Z135" s="7"/>
      <c r="AA135" t="s">
        <v>27</v>
      </c>
      <c r="AE135" s="7"/>
      <c r="AF135" s="7"/>
      <c r="AL135" s="7"/>
      <c r="AM135" s="7"/>
      <c r="AS135" s="7"/>
      <c r="AT135" s="7"/>
      <c r="AZ135" s="7"/>
      <c r="BA135" s="7"/>
      <c r="BB135" t="s">
        <v>30</v>
      </c>
      <c r="BF135" s="7"/>
      <c r="BG135" s="7"/>
    </row>
    <row r="136" spans="1:59" ht="15">
      <c r="A136" t="s">
        <v>238</v>
      </c>
      <c r="I136" t="s">
        <v>254</v>
      </c>
      <c r="L136" s="7"/>
      <c r="M136" s="7"/>
      <c r="N136">
        <v>27911</v>
      </c>
      <c r="O136" t="s">
        <v>9</v>
      </c>
      <c r="P136">
        <v>0</v>
      </c>
      <c r="Q136">
        <v>0</v>
      </c>
      <c r="R136" s="7">
        <v>0.33</v>
      </c>
      <c r="S136" s="7">
        <v>0.33</v>
      </c>
      <c r="Y136" s="7"/>
      <c r="Z136" s="7"/>
      <c r="AA136" t="s">
        <v>27</v>
      </c>
      <c r="AE136" s="7"/>
      <c r="AF136" s="7"/>
      <c r="AL136" s="7"/>
      <c r="AM136" s="7"/>
      <c r="AS136" s="7"/>
      <c r="AT136" s="7"/>
      <c r="AZ136" s="7"/>
      <c r="BA136" s="7"/>
      <c r="BB136" t="s">
        <v>30</v>
      </c>
      <c r="BF136" s="7"/>
      <c r="BG136" s="7"/>
    </row>
    <row r="137" spans="1:59" ht="15">
      <c r="A137" t="s">
        <v>239</v>
      </c>
      <c r="I137" t="s">
        <v>254</v>
      </c>
      <c r="L137" s="7"/>
      <c r="M137" s="7"/>
      <c r="R137" s="7"/>
      <c r="S137" s="7"/>
      <c r="Y137" s="7"/>
      <c r="Z137" s="7"/>
      <c r="AA137" t="s">
        <v>27</v>
      </c>
      <c r="AE137" s="7"/>
      <c r="AF137" s="7"/>
      <c r="AL137" s="7"/>
      <c r="AM137" s="7"/>
      <c r="AS137" s="7"/>
      <c r="AT137" s="7"/>
      <c r="AZ137" s="7"/>
      <c r="BA137" s="7"/>
      <c r="BB137" t="s">
        <v>30</v>
      </c>
      <c r="BF137" s="7"/>
      <c r="BG137" s="7"/>
    </row>
    <row r="138" spans="1:59" ht="15">
      <c r="A138" t="s">
        <v>240</v>
      </c>
      <c r="I138" t="s">
        <v>254</v>
      </c>
      <c r="L138" s="7"/>
      <c r="M138" s="7"/>
      <c r="R138" s="7"/>
      <c r="S138" s="7"/>
      <c r="U138">
        <v>1240105</v>
      </c>
      <c r="V138" t="s">
        <v>241</v>
      </c>
      <c r="W138">
        <v>0</v>
      </c>
      <c r="X138">
        <v>0</v>
      </c>
      <c r="Y138" s="7">
        <v>0.14</v>
      </c>
      <c r="Z138" s="7">
        <v>0.14</v>
      </c>
      <c r="AA138" t="s">
        <v>27</v>
      </c>
      <c r="AE138" s="7"/>
      <c r="AF138" s="7"/>
      <c r="AL138" s="7"/>
      <c r="AM138" s="7"/>
      <c r="AO138">
        <v>35327</v>
      </c>
      <c r="AP138" t="s">
        <v>53</v>
      </c>
      <c r="AQ138" t="s">
        <v>11</v>
      </c>
      <c r="AR138" t="s">
        <v>11</v>
      </c>
      <c r="AS138" s="7">
        <v>0.25</v>
      </c>
      <c r="AT138" s="7"/>
      <c r="AZ138" s="7"/>
      <c r="BA138" s="7"/>
      <c r="BB138" t="s">
        <v>30</v>
      </c>
      <c r="BF138" s="7"/>
      <c r="BG138" s="7"/>
    </row>
    <row r="139" spans="1:59" ht="15">
      <c r="A139" t="s">
        <v>242</v>
      </c>
      <c r="I139" t="s">
        <v>254</v>
      </c>
      <c r="L139" s="7"/>
      <c r="M139" s="7"/>
      <c r="N139">
        <v>7354</v>
      </c>
      <c r="O139" t="s">
        <v>9</v>
      </c>
      <c r="P139">
        <v>0</v>
      </c>
      <c r="Q139">
        <v>0</v>
      </c>
      <c r="R139" s="7">
        <v>0.38</v>
      </c>
      <c r="S139" s="7">
        <v>0.38</v>
      </c>
      <c r="Y139" s="7"/>
      <c r="Z139" s="7"/>
      <c r="AA139" t="s">
        <v>27</v>
      </c>
      <c r="AE139" s="7"/>
      <c r="AF139" s="7"/>
      <c r="AL139" s="7"/>
      <c r="AM139" s="7"/>
      <c r="AS139" s="7"/>
      <c r="AT139" s="7"/>
      <c r="AZ139" s="7"/>
      <c r="BA139" s="7"/>
      <c r="BB139" t="s">
        <v>30</v>
      </c>
      <c r="BF139" s="7"/>
      <c r="BG139" s="7"/>
    </row>
    <row r="140" spans="12:59" ht="15">
      <c r="L140" s="7"/>
      <c r="M140" s="7"/>
      <c r="R140" s="7"/>
      <c r="S140" s="7"/>
      <c r="Y140" s="7"/>
      <c r="Z140" s="7"/>
      <c r="AE140" s="7"/>
      <c r="AF140" s="7"/>
      <c r="AL140" s="7"/>
      <c r="AM140" s="7"/>
      <c r="AS140" s="7"/>
      <c r="AT140" s="7"/>
      <c r="AZ140" s="7"/>
      <c r="BA140" s="7"/>
      <c r="BF140" s="7"/>
      <c r="BG140" s="7"/>
    </row>
    <row r="141" spans="12:59" ht="15">
      <c r="L141" s="7"/>
      <c r="M141" s="7"/>
      <c r="R141" s="7"/>
      <c r="S141" s="7"/>
      <c r="Y141" s="7"/>
      <c r="Z141" s="7"/>
      <c r="AE141" s="7"/>
      <c r="AF141" s="7"/>
      <c r="AL141" s="7"/>
      <c r="AM141" s="7"/>
      <c r="AS141" s="7"/>
      <c r="AT141" s="7"/>
      <c r="AZ141" s="7"/>
      <c r="BA141" s="7"/>
      <c r="BF141" s="7"/>
      <c r="BG141" s="7"/>
    </row>
    <row r="142" spans="12:59" ht="15">
      <c r="L142" s="7"/>
      <c r="M142" s="7"/>
      <c r="R142" s="7"/>
      <c r="S142" s="7"/>
      <c r="Y142" s="7"/>
      <c r="Z142" s="7"/>
      <c r="AE142" s="7"/>
      <c r="AF142" s="7"/>
      <c r="AL142" s="7"/>
      <c r="AM142" s="7"/>
      <c r="AS142" s="7"/>
      <c r="AT142" s="7"/>
      <c r="AZ142" s="7"/>
      <c r="BA142" s="7"/>
      <c r="BF142" s="7"/>
      <c r="BG142" s="7"/>
    </row>
    <row r="143" spans="12:59" ht="15">
      <c r="L143" s="7"/>
      <c r="M143" s="7"/>
      <c r="R143" s="7"/>
      <c r="S143" s="7"/>
      <c r="Y143" s="7"/>
      <c r="Z143" s="7"/>
      <c r="AE143" s="7"/>
      <c r="AF143" s="7"/>
      <c r="AL143" s="7"/>
      <c r="AM143" s="7"/>
      <c r="AS143" s="7"/>
      <c r="AT143" s="7"/>
      <c r="AZ143" s="7"/>
      <c r="BA143" s="7"/>
      <c r="BF143" s="7"/>
      <c r="BG143" s="7"/>
    </row>
    <row r="144" spans="12:59" ht="15">
      <c r="L144" s="7"/>
      <c r="M144" s="7"/>
      <c r="R144" s="7"/>
      <c r="S144" s="7"/>
      <c r="Y144" s="7"/>
      <c r="Z144" s="7"/>
      <c r="AE144" s="7"/>
      <c r="AF144" s="7"/>
      <c r="AL144" s="7"/>
      <c r="AM144" s="7"/>
      <c r="AS144" s="7"/>
      <c r="AT144" s="7"/>
      <c r="AZ144" s="7"/>
      <c r="BA144" s="7"/>
      <c r="BF144" s="7"/>
      <c r="BG144" s="7"/>
    </row>
    <row r="145" spans="12:59" ht="15">
      <c r="L145" s="7"/>
      <c r="M145" s="7"/>
      <c r="R145" s="7"/>
      <c r="S145" s="7"/>
      <c r="Y145" s="7"/>
      <c r="Z145" s="7"/>
      <c r="AE145" s="7"/>
      <c r="AF145" s="7"/>
      <c r="AL145" s="7"/>
      <c r="AM145" s="7"/>
      <c r="AS145" s="7"/>
      <c r="AT145" s="7"/>
      <c r="AZ145" s="7"/>
      <c r="BA145" s="7"/>
      <c r="BF145" s="7"/>
      <c r="BG145" s="7"/>
    </row>
    <row r="146" spans="12:59" ht="15">
      <c r="L146" s="7"/>
      <c r="M146" s="7"/>
      <c r="R146" s="7"/>
      <c r="S146" s="7"/>
      <c r="Y146" s="7"/>
      <c r="Z146" s="7"/>
      <c r="AE146" s="7"/>
      <c r="AF146" s="7"/>
      <c r="AL146" s="7"/>
      <c r="AM146" s="7"/>
      <c r="AS146" s="7"/>
      <c r="AT146" s="7"/>
      <c r="AZ146" s="7"/>
      <c r="BA146" s="7"/>
      <c r="BF146" s="7"/>
      <c r="BG146" s="7"/>
    </row>
    <row r="147" spans="12:59" ht="15">
      <c r="L147" s="7"/>
      <c r="M147" s="7"/>
      <c r="R147" s="7"/>
      <c r="S147" s="7"/>
      <c r="Y147" s="7"/>
      <c r="Z147" s="7"/>
      <c r="AE147" s="7"/>
      <c r="AF147" s="7"/>
      <c r="AL147" s="7"/>
      <c r="AM147" s="7"/>
      <c r="AS147" s="7"/>
      <c r="AT147" s="7"/>
      <c r="AZ147" s="7"/>
      <c r="BA147" s="7"/>
      <c r="BF147" s="7"/>
      <c r="BG147" s="7"/>
    </row>
    <row r="148" spans="18:59" ht="15">
      <c r="R148" s="7"/>
      <c r="S148" s="7"/>
      <c r="Y148" s="7"/>
      <c r="Z148" s="7"/>
      <c r="AE148" s="7"/>
      <c r="AF148" s="7"/>
      <c r="AL148" s="7"/>
      <c r="AM148" s="7"/>
      <c r="AS148" s="7"/>
      <c r="AT148" s="7"/>
      <c r="AZ148" s="7"/>
      <c r="BA148" s="7"/>
      <c r="BF148" s="7"/>
      <c r="BG148" s="7"/>
    </row>
    <row r="149" spans="18:59" ht="15">
      <c r="R149" s="7"/>
      <c r="S149" s="7"/>
      <c r="Y149" s="7"/>
      <c r="Z149" s="7"/>
      <c r="AE149" s="7"/>
      <c r="AF149" s="7"/>
      <c r="AL149" s="7"/>
      <c r="AM149" s="7"/>
      <c r="AS149" s="7"/>
      <c r="AT149" s="7"/>
      <c r="AZ149" s="7"/>
      <c r="BA149" s="7"/>
      <c r="BF149" s="7"/>
      <c r="BG149" s="7"/>
    </row>
    <row r="150" spans="18:59" ht="15">
      <c r="R150" s="7"/>
      <c r="S150" s="7"/>
      <c r="Y150" s="7"/>
      <c r="Z150" s="7"/>
      <c r="AE150" s="7"/>
      <c r="AF150" s="7"/>
      <c r="AL150" s="7"/>
      <c r="AM150" s="7"/>
      <c r="AS150" s="7"/>
      <c r="AT150" s="7"/>
      <c r="AZ150" s="7"/>
      <c r="BA150" s="7"/>
      <c r="BF150" s="7"/>
      <c r="BG150" s="7"/>
    </row>
    <row r="151" spans="18:59" ht="15">
      <c r="R151" s="7"/>
      <c r="S151" s="7"/>
      <c r="Y151" s="7"/>
      <c r="Z151" s="7"/>
      <c r="AE151" s="7"/>
      <c r="AF151" s="7"/>
      <c r="AL151" s="7"/>
      <c r="AM151" s="7"/>
      <c r="AS151" s="7"/>
      <c r="AT151" s="7"/>
      <c r="AZ151" s="7"/>
      <c r="BA151" s="7"/>
      <c r="BF151" s="7"/>
      <c r="BG151" s="7"/>
    </row>
    <row r="152" spans="18:59" ht="15">
      <c r="R152" s="7"/>
      <c r="S152" s="7"/>
      <c r="Y152" s="7"/>
      <c r="Z152" s="7"/>
      <c r="AE152" s="7"/>
      <c r="AF152" s="7"/>
      <c r="AL152" s="7"/>
      <c r="AM152" s="7"/>
      <c r="AS152" s="7"/>
      <c r="AT152" s="7"/>
      <c r="AZ152" s="7"/>
      <c r="BA152" s="7"/>
      <c r="BF152" s="7"/>
      <c r="BG152" s="7"/>
    </row>
    <row r="153" spans="18:59" ht="15">
      <c r="R153" s="7"/>
      <c r="S153" s="7"/>
      <c r="Y153" s="7"/>
      <c r="Z153" s="7"/>
      <c r="AE153" s="7"/>
      <c r="AF153" s="7"/>
      <c r="AL153" s="7"/>
      <c r="AM153" s="7"/>
      <c r="AS153" s="7"/>
      <c r="AT153" s="7"/>
      <c r="AZ153" s="7"/>
      <c r="BA153" s="7"/>
      <c r="BF153" s="7"/>
      <c r="BG153" s="7"/>
    </row>
    <row r="154" spans="18:59" ht="15">
      <c r="R154" s="7"/>
      <c r="S154" s="7"/>
      <c r="Y154" s="7"/>
      <c r="Z154" s="7"/>
      <c r="AE154" s="7"/>
      <c r="AF154" s="7"/>
      <c r="AL154" s="7"/>
      <c r="AM154" s="7"/>
      <c r="AZ154" s="7"/>
      <c r="BA154" s="7"/>
      <c r="BF154" s="7"/>
      <c r="BG154" s="7"/>
    </row>
    <row r="155" spans="18:59" ht="15">
      <c r="R155" s="7"/>
      <c r="S155" s="7"/>
      <c r="Y155" s="7"/>
      <c r="Z155" s="7"/>
      <c r="AE155" s="7"/>
      <c r="AF155" s="7"/>
      <c r="AL155" s="7"/>
      <c r="AM155" s="7"/>
      <c r="AZ155" s="7"/>
      <c r="BA155" s="7"/>
      <c r="BF155" s="7"/>
      <c r="BG155" s="7"/>
    </row>
    <row r="156" spans="18:59" ht="15">
      <c r="R156" s="7"/>
      <c r="S156" s="7"/>
      <c r="Y156" s="7"/>
      <c r="Z156" s="7"/>
      <c r="AE156" s="7"/>
      <c r="AF156" s="7"/>
      <c r="AL156" s="7"/>
      <c r="AM156" s="7"/>
      <c r="AZ156" s="7"/>
      <c r="BA156" s="7"/>
      <c r="BF156" s="7"/>
      <c r="BG156" s="7"/>
    </row>
    <row r="157" spans="18:59" ht="15">
      <c r="R157" s="7"/>
      <c r="S157" s="7"/>
      <c r="Y157" s="7"/>
      <c r="Z157" s="7"/>
      <c r="AE157" s="7"/>
      <c r="AF157" s="7"/>
      <c r="AL157" s="7"/>
      <c r="AM157" s="7"/>
      <c r="AZ157" s="7"/>
      <c r="BA157" s="7"/>
      <c r="BF157" s="7"/>
      <c r="BG157" s="7"/>
    </row>
    <row r="158" spans="18:59" ht="15">
      <c r="R158" s="7"/>
      <c r="S158" s="7"/>
      <c r="Y158" s="7"/>
      <c r="Z158" s="7"/>
      <c r="AE158" s="7"/>
      <c r="AF158" s="7"/>
      <c r="AL158" s="7"/>
      <c r="AM158" s="7"/>
      <c r="AZ158" s="7"/>
      <c r="BA158" s="7"/>
      <c r="BF158" s="7"/>
      <c r="BG158" s="7"/>
    </row>
    <row r="159" spans="18:59" ht="15">
      <c r="R159" s="7"/>
      <c r="S159" s="7"/>
      <c r="Y159" s="7"/>
      <c r="Z159" s="7"/>
      <c r="AE159" s="7"/>
      <c r="AF159" s="7"/>
      <c r="AL159" s="7"/>
      <c r="AM159" s="7"/>
      <c r="AZ159" s="7"/>
      <c r="BA159" s="7"/>
      <c r="BF159" s="7"/>
      <c r="BG159" s="7"/>
    </row>
    <row r="160" spans="18:59" ht="15">
      <c r="R160" s="7"/>
      <c r="S160" s="7"/>
      <c r="Y160" s="7"/>
      <c r="Z160" s="7"/>
      <c r="AE160" s="7"/>
      <c r="AF160" s="7"/>
      <c r="AL160" s="7"/>
      <c r="AM160" s="7"/>
      <c r="AZ160" s="7"/>
      <c r="BA160" s="7"/>
      <c r="BF160" s="7"/>
      <c r="BG160" s="7"/>
    </row>
    <row r="161" spans="18:59" ht="15">
      <c r="R161" s="7"/>
      <c r="S161" s="7"/>
      <c r="Y161" s="7"/>
      <c r="Z161" s="7"/>
      <c r="AE161" s="7"/>
      <c r="AF161" s="7"/>
      <c r="AL161" s="7"/>
      <c r="AM161" s="7"/>
      <c r="AZ161" s="7"/>
      <c r="BA161" s="7"/>
      <c r="BF161" s="7"/>
      <c r="BG161" s="7"/>
    </row>
    <row r="162" spans="18:59" ht="15">
      <c r="R162" s="7"/>
      <c r="S162" s="7"/>
      <c r="Y162" s="7"/>
      <c r="Z162" s="7"/>
      <c r="AE162" s="7"/>
      <c r="AF162" s="7"/>
      <c r="AL162" s="7"/>
      <c r="AM162" s="7"/>
      <c r="AZ162" s="7"/>
      <c r="BA162" s="7"/>
      <c r="BF162" s="7"/>
      <c r="BG162" s="7"/>
    </row>
    <row r="163" spans="18:59" ht="15">
      <c r="R163" s="7"/>
      <c r="S163" s="7"/>
      <c r="Y163" s="7"/>
      <c r="Z163" s="7"/>
      <c r="AE163" s="7"/>
      <c r="AF163" s="7"/>
      <c r="AL163" s="7"/>
      <c r="AM163" s="7"/>
      <c r="AZ163" s="7"/>
      <c r="BA163" s="7"/>
      <c r="BF163" s="7"/>
      <c r="BG163" s="7"/>
    </row>
    <row r="164" spans="18:59" ht="15">
      <c r="R164" s="7"/>
      <c r="S164" s="7"/>
      <c r="Y164" s="7"/>
      <c r="Z164" s="7"/>
      <c r="AE164" s="7"/>
      <c r="AF164" s="7"/>
      <c r="AL164" s="7"/>
      <c r="AM164" s="7"/>
      <c r="AZ164" s="7"/>
      <c r="BA164" s="7"/>
      <c r="BF164" s="7"/>
      <c r="BG164" s="7"/>
    </row>
    <row r="165" spans="18:59" ht="15">
      <c r="R165" s="7"/>
      <c r="S165" s="7"/>
      <c r="Y165" s="7"/>
      <c r="Z165" s="7"/>
      <c r="AE165" s="7"/>
      <c r="AF165" s="7"/>
      <c r="AL165" s="7"/>
      <c r="AM165" s="7"/>
      <c r="AZ165" s="7"/>
      <c r="BA165" s="7"/>
      <c r="BF165" s="7"/>
      <c r="BG165" s="7"/>
    </row>
    <row r="166" spans="18:59" ht="15">
      <c r="R166" s="7"/>
      <c r="S166" s="7"/>
      <c r="Y166" s="7"/>
      <c r="Z166" s="7"/>
      <c r="AE166" s="7"/>
      <c r="AF166" s="7"/>
      <c r="AL166" s="7"/>
      <c r="AM166" s="7"/>
      <c r="AZ166" s="7"/>
      <c r="BA166" s="7"/>
      <c r="BF166" s="7"/>
      <c r="BG166" s="7"/>
    </row>
    <row r="167" spans="18:59" ht="15">
      <c r="R167" s="7"/>
      <c r="S167" s="7"/>
      <c r="Y167" s="7"/>
      <c r="Z167" s="7"/>
      <c r="AE167" s="7"/>
      <c r="AF167" s="7"/>
      <c r="AL167" s="7"/>
      <c r="AM167" s="7"/>
      <c r="AZ167" s="7"/>
      <c r="BA167" s="7"/>
      <c r="BF167" s="7"/>
      <c r="BG167" s="7"/>
    </row>
    <row r="168" spans="18:59" ht="15">
      <c r="R168" s="7"/>
      <c r="S168" s="7"/>
      <c r="Y168" s="7"/>
      <c r="Z168" s="7"/>
      <c r="AE168" s="7"/>
      <c r="AF168" s="7"/>
      <c r="AL168" s="7"/>
      <c r="AM168" s="7"/>
      <c r="AZ168" s="7"/>
      <c r="BA168" s="7"/>
      <c r="BF168" s="7"/>
      <c r="BG168" s="7"/>
    </row>
    <row r="169" spans="18:59" ht="15">
      <c r="R169" s="7"/>
      <c r="S169" s="7"/>
      <c r="Y169" s="7"/>
      <c r="Z169" s="7"/>
      <c r="AE169" s="7"/>
      <c r="AF169" s="7"/>
      <c r="AL169" s="7"/>
      <c r="AM169" s="7"/>
      <c r="AZ169" s="7"/>
      <c r="BA169" s="7"/>
      <c r="BF169" s="7"/>
      <c r="BG169" s="7"/>
    </row>
    <row r="170" spans="18:59" ht="15">
      <c r="R170" s="7"/>
      <c r="S170" s="7"/>
      <c r="Y170" s="7"/>
      <c r="Z170" s="7"/>
      <c r="AE170" s="7"/>
      <c r="AF170" s="7"/>
      <c r="AL170" s="7"/>
      <c r="AM170" s="7"/>
      <c r="AZ170" s="7"/>
      <c r="BA170" s="7"/>
      <c r="BF170" s="7"/>
      <c r="BG170" s="7"/>
    </row>
    <row r="171" spans="18:59" ht="15">
      <c r="R171" s="7"/>
      <c r="S171" s="7"/>
      <c r="Y171" s="7"/>
      <c r="Z171" s="7"/>
      <c r="AE171" s="7"/>
      <c r="AF171" s="7"/>
      <c r="AL171" s="7"/>
      <c r="AM171" s="7"/>
      <c r="AZ171" s="7"/>
      <c r="BA171" s="7"/>
      <c r="BF171" s="7"/>
      <c r="BG171" s="7"/>
    </row>
    <row r="172" spans="18:59" ht="15">
      <c r="R172" s="7"/>
      <c r="S172" s="7"/>
      <c r="Y172" s="7"/>
      <c r="Z172" s="7"/>
      <c r="AE172" s="7"/>
      <c r="AF172" s="7"/>
      <c r="AL172" s="7"/>
      <c r="AM172" s="7"/>
      <c r="AZ172" s="7"/>
      <c r="BA172" s="7"/>
      <c r="BF172" s="7"/>
      <c r="BG172" s="7"/>
    </row>
    <row r="173" spans="18:59" ht="15">
      <c r="R173" s="7"/>
      <c r="S173" s="7"/>
      <c r="Y173" s="7"/>
      <c r="Z173" s="7"/>
      <c r="AE173" s="7"/>
      <c r="AF173" s="7"/>
      <c r="AL173" s="7"/>
      <c r="AM173" s="7"/>
      <c r="AZ173" s="7"/>
      <c r="BA173" s="7"/>
      <c r="BF173" s="7"/>
      <c r="BG173" s="7"/>
    </row>
    <row r="174" spans="18:59" ht="15">
      <c r="R174" s="7"/>
      <c r="S174" s="7"/>
      <c r="Y174" s="7"/>
      <c r="Z174" s="7"/>
      <c r="AE174" s="7"/>
      <c r="AF174" s="7"/>
      <c r="AL174" s="7"/>
      <c r="AM174" s="7"/>
      <c r="AZ174" s="7"/>
      <c r="BA174" s="7"/>
      <c r="BF174" s="7"/>
      <c r="BG174" s="7"/>
    </row>
    <row r="175" spans="18:59" ht="15">
      <c r="R175" s="7"/>
      <c r="S175" s="7"/>
      <c r="Y175" s="7"/>
      <c r="Z175" s="7"/>
      <c r="AE175" s="7"/>
      <c r="AF175" s="7"/>
      <c r="AL175" s="7"/>
      <c r="AM175" s="7"/>
      <c r="AZ175" s="7"/>
      <c r="BA175" s="7"/>
      <c r="BF175" s="7"/>
      <c r="BG175" s="7"/>
    </row>
    <row r="176" spans="18:59" ht="15">
      <c r="R176" s="7"/>
      <c r="S176" s="7"/>
      <c r="Y176" s="7"/>
      <c r="Z176" s="7"/>
      <c r="AE176" s="7"/>
      <c r="AF176" s="7"/>
      <c r="AL176" s="7"/>
      <c r="AM176" s="7"/>
      <c r="AZ176" s="7"/>
      <c r="BA176" s="7"/>
      <c r="BF176" s="7"/>
      <c r="BG176" s="7"/>
    </row>
    <row r="177" spans="18:59" ht="15">
      <c r="R177" s="7"/>
      <c r="S177" s="7"/>
      <c r="Y177" s="7"/>
      <c r="Z177" s="7"/>
      <c r="AE177" s="7"/>
      <c r="AF177" s="7"/>
      <c r="AL177" s="7"/>
      <c r="AM177" s="7"/>
      <c r="AZ177" s="7"/>
      <c r="BA177" s="7"/>
      <c r="BF177" s="7"/>
      <c r="BG177" s="7"/>
    </row>
    <row r="178" spans="18:59" ht="15">
      <c r="R178" s="7"/>
      <c r="S178" s="7"/>
      <c r="Y178" s="7"/>
      <c r="Z178" s="7"/>
      <c r="AE178" s="7"/>
      <c r="AF178" s="7"/>
      <c r="AL178" s="7"/>
      <c r="AM178" s="7"/>
      <c r="AZ178" s="7"/>
      <c r="BA178" s="7"/>
      <c r="BF178" s="7"/>
      <c r="BG178" s="7"/>
    </row>
    <row r="179" spans="18:59" ht="15">
      <c r="R179" s="7"/>
      <c r="S179" s="7"/>
      <c r="Y179" s="7"/>
      <c r="Z179" s="7"/>
      <c r="AE179" s="7"/>
      <c r="AF179" s="7"/>
      <c r="AL179" s="7"/>
      <c r="AM179" s="7"/>
      <c r="AZ179" s="7"/>
      <c r="BA179" s="7"/>
      <c r="BF179" s="7"/>
      <c r="BG179" s="7"/>
    </row>
    <row r="180" spans="18:59" ht="15">
      <c r="R180" s="7"/>
      <c r="S180" s="7"/>
      <c r="Y180" s="7"/>
      <c r="Z180" s="7"/>
      <c r="AE180" s="7"/>
      <c r="AF180" s="7"/>
      <c r="AL180" s="7"/>
      <c r="AM180" s="7"/>
      <c r="AZ180" s="7"/>
      <c r="BA180" s="7"/>
      <c r="BF180" s="7"/>
      <c r="BG180" s="7"/>
    </row>
    <row r="181" spans="18:59" ht="15">
      <c r="R181" s="7"/>
      <c r="S181" s="7"/>
      <c r="Y181" s="7"/>
      <c r="Z181" s="7"/>
      <c r="AE181" s="7"/>
      <c r="AF181" s="7"/>
      <c r="AL181" s="7"/>
      <c r="AM181" s="7"/>
      <c r="AZ181" s="7"/>
      <c r="BA181" s="7"/>
      <c r="BF181" s="7"/>
      <c r="BG181" s="7"/>
    </row>
    <row r="182" spans="18:59" ht="15">
      <c r="R182" s="7"/>
      <c r="S182" s="7"/>
      <c r="Y182" s="7"/>
      <c r="Z182" s="7"/>
      <c r="AE182" s="7"/>
      <c r="AF182" s="7"/>
      <c r="AL182" s="7"/>
      <c r="AM182" s="7"/>
      <c r="AZ182" s="7"/>
      <c r="BA182" s="7"/>
      <c r="BF182" s="7"/>
      <c r="BG182" s="7"/>
    </row>
    <row r="183" spans="18:59" ht="15">
      <c r="R183" s="7"/>
      <c r="S183" s="7"/>
      <c r="Y183" s="7"/>
      <c r="Z183" s="7"/>
      <c r="AE183" s="7"/>
      <c r="AF183" s="7"/>
      <c r="AL183" s="7"/>
      <c r="AM183" s="7"/>
      <c r="AZ183" s="7"/>
      <c r="BA183" s="7"/>
      <c r="BF183" s="7"/>
      <c r="BG183" s="7"/>
    </row>
    <row r="184" spans="18:59" ht="15">
      <c r="R184" s="7"/>
      <c r="S184" s="7"/>
      <c r="Y184" s="7"/>
      <c r="Z184" s="7"/>
      <c r="AE184" s="7"/>
      <c r="AF184" s="7"/>
      <c r="AL184" s="7"/>
      <c r="AM184" s="7"/>
      <c r="AZ184" s="7"/>
      <c r="BA184" s="7"/>
      <c r="BF184" s="7"/>
      <c r="BG184" s="7"/>
    </row>
    <row r="185" spans="18:59" ht="15">
      <c r="R185" s="7"/>
      <c r="S185" s="7"/>
      <c r="Y185" s="7"/>
      <c r="Z185" s="7"/>
      <c r="AE185" s="7"/>
      <c r="AF185" s="7"/>
      <c r="AL185" s="7"/>
      <c r="AM185" s="7"/>
      <c r="AZ185" s="7"/>
      <c r="BA185" s="7"/>
      <c r="BF185" s="7"/>
      <c r="BG185" s="7"/>
    </row>
    <row r="186" spans="18:59" ht="15">
      <c r="R186" s="7"/>
      <c r="S186" s="7"/>
      <c r="Y186" s="7"/>
      <c r="Z186" s="7"/>
      <c r="AE186" s="7"/>
      <c r="AF186" s="7"/>
      <c r="AL186" s="7"/>
      <c r="AM186" s="7"/>
      <c r="AZ186" s="7"/>
      <c r="BA186" s="7"/>
      <c r="BF186" s="7"/>
      <c r="BG186" s="7"/>
    </row>
    <row r="187" spans="18:59" ht="15">
      <c r="R187" s="7"/>
      <c r="S187" s="7"/>
      <c r="Y187" s="7"/>
      <c r="Z187" s="7"/>
      <c r="AE187" s="7"/>
      <c r="AF187" s="7"/>
      <c r="AL187" s="7"/>
      <c r="AM187" s="7"/>
      <c r="AZ187" s="7"/>
      <c r="BA187" s="7"/>
      <c r="BF187" s="7"/>
      <c r="BG187" s="7"/>
    </row>
    <row r="188" spans="18:59" ht="15">
      <c r="R188" s="7"/>
      <c r="S188" s="7"/>
      <c r="Y188" s="7"/>
      <c r="Z188" s="7"/>
      <c r="AE188" s="7"/>
      <c r="AF188" s="7"/>
      <c r="AL188" s="7"/>
      <c r="AM188" s="7"/>
      <c r="AZ188" s="7"/>
      <c r="BA188" s="7"/>
      <c r="BF188" s="7"/>
      <c r="BG188" s="7"/>
    </row>
    <row r="189" spans="18:59" ht="15">
      <c r="R189" s="7"/>
      <c r="S189" s="7"/>
      <c r="Y189" s="7"/>
      <c r="Z189" s="7"/>
      <c r="AE189" s="7"/>
      <c r="AF189" s="7"/>
      <c r="AL189" s="7"/>
      <c r="AM189" s="7"/>
      <c r="AZ189" s="7"/>
      <c r="BA189" s="7"/>
      <c r="BF189" s="7"/>
      <c r="BG189" s="7"/>
    </row>
    <row r="190" spans="18:59" ht="15">
      <c r="R190" s="7"/>
      <c r="S190" s="7"/>
      <c r="Y190" s="7"/>
      <c r="Z190" s="7"/>
      <c r="AE190" s="7"/>
      <c r="AF190" s="7"/>
      <c r="AL190" s="7"/>
      <c r="AM190" s="7"/>
      <c r="AZ190" s="7"/>
      <c r="BA190" s="7"/>
      <c r="BF190" s="7"/>
      <c r="BG190" s="7"/>
    </row>
    <row r="191" spans="18:59" ht="15">
      <c r="R191" s="7"/>
      <c r="S191" s="7"/>
      <c r="Y191" s="7"/>
      <c r="Z191" s="7"/>
      <c r="AE191" s="7"/>
      <c r="AF191" s="7"/>
      <c r="AL191" s="7"/>
      <c r="AM191" s="7"/>
      <c r="AZ191" s="7"/>
      <c r="BA191" s="7"/>
      <c r="BF191" s="7"/>
      <c r="BG191" s="7"/>
    </row>
    <row r="192" spans="18:59" ht="15">
      <c r="R192" s="7"/>
      <c r="S192" s="7"/>
      <c r="Y192" s="7"/>
      <c r="Z192" s="7"/>
      <c r="AE192" s="7"/>
      <c r="AF192" s="7"/>
      <c r="AL192" s="7"/>
      <c r="AM192" s="7"/>
      <c r="AZ192" s="7"/>
      <c r="BA192" s="7"/>
      <c r="BF192" s="7"/>
      <c r="BG192" s="7"/>
    </row>
    <row r="193" spans="18:59" ht="15">
      <c r="R193" s="7"/>
      <c r="S193" s="7"/>
      <c r="Y193" s="7"/>
      <c r="Z193" s="7"/>
      <c r="AE193" s="7"/>
      <c r="AF193" s="7"/>
      <c r="AL193" s="7"/>
      <c r="AM193" s="7"/>
      <c r="AZ193" s="7"/>
      <c r="BA193" s="7"/>
      <c r="BF193" s="7"/>
      <c r="BG193" s="7"/>
    </row>
    <row r="194" spans="18:59" ht="15">
      <c r="R194" s="7"/>
      <c r="S194" s="7"/>
      <c r="Y194" s="7"/>
      <c r="Z194" s="7"/>
      <c r="AE194" s="7"/>
      <c r="AF194" s="7"/>
      <c r="AL194" s="7"/>
      <c r="AM194" s="7"/>
      <c r="AZ194" s="7"/>
      <c r="BA194" s="7"/>
      <c r="BF194" s="7"/>
      <c r="BG194" s="7"/>
    </row>
    <row r="195" spans="18:59" ht="15">
      <c r="R195" s="7"/>
      <c r="S195" s="7"/>
      <c r="Y195" s="7"/>
      <c r="Z195" s="7"/>
      <c r="AE195" s="7"/>
      <c r="AF195" s="7"/>
      <c r="AL195" s="7"/>
      <c r="AM195" s="7"/>
      <c r="AZ195" s="7"/>
      <c r="BA195" s="7"/>
      <c r="BF195" s="7"/>
      <c r="BG195" s="7"/>
    </row>
    <row r="196" spans="18:59" ht="15">
      <c r="R196" s="7"/>
      <c r="S196" s="7"/>
      <c r="Y196" s="7"/>
      <c r="Z196" s="7"/>
      <c r="AE196" s="7"/>
      <c r="AF196" s="7"/>
      <c r="AL196" s="7"/>
      <c r="AM196" s="7"/>
      <c r="AZ196" s="7"/>
      <c r="BA196" s="7"/>
      <c r="BF196" s="7"/>
      <c r="BG196" s="7"/>
    </row>
    <row r="197" spans="18:59" ht="15">
      <c r="R197" s="7"/>
      <c r="S197" s="7"/>
      <c r="Y197" s="7"/>
      <c r="Z197" s="7"/>
      <c r="AE197" s="7"/>
      <c r="AF197" s="7"/>
      <c r="AL197" s="7"/>
      <c r="AM197" s="7"/>
      <c r="AZ197" s="7"/>
      <c r="BA197" s="7"/>
      <c r="BF197" s="7"/>
      <c r="BG197" s="7"/>
    </row>
    <row r="198" spans="18:59" ht="15">
      <c r="R198" s="7"/>
      <c r="S198" s="7"/>
      <c r="Y198" s="7"/>
      <c r="Z198" s="7"/>
      <c r="AE198" s="7"/>
      <c r="AF198" s="7"/>
      <c r="AL198" s="7"/>
      <c r="AM198" s="7"/>
      <c r="AZ198" s="7"/>
      <c r="BA198" s="7"/>
      <c r="BF198" s="7"/>
      <c r="BG198" s="7"/>
    </row>
    <row r="199" spans="18:59" ht="15">
      <c r="R199" s="7"/>
      <c r="S199" s="7"/>
      <c r="Y199" s="7"/>
      <c r="Z199" s="7"/>
      <c r="AE199" s="7"/>
      <c r="AF199" s="7"/>
      <c r="AL199" s="7"/>
      <c r="AM199" s="7"/>
      <c r="AZ199" s="7"/>
      <c r="BA199" s="7"/>
      <c r="BF199" s="7"/>
      <c r="BG199" s="7"/>
    </row>
    <row r="200" spans="18:59" ht="15">
      <c r="R200" s="7"/>
      <c r="S200" s="7"/>
      <c r="Y200" s="7"/>
      <c r="Z200" s="7"/>
      <c r="AE200" s="7"/>
      <c r="AF200" s="7"/>
      <c r="AL200" s="7"/>
      <c r="AM200" s="7"/>
      <c r="AZ200" s="7"/>
      <c r="BA200" s="7"/>
      <c r="BF200" s="7"/>
      <c r="BG200" s="7"/>
    </row>
    <row r="201" spans="18:59" ht="15">
      <c r="R201" s="7"/>
      <c r="S201" s="7"/>
      <c r="Y201" s="7"/>
      <c r="Z201" s="7"/>
      <c r="AL201" s="7"/>
      <c r="AM201" s="7"/>
      <c r="AZ201" s="7"/>
      <c r="BA201" s="7"/>
      <c r="BF201" s="7"/>
      <c r="BG201" s="7"/>
    </row>
    <row r="202" spans="18:59" ht="15">
      <c r="R202" s="7"/>
      <c r="S202" s="7"/>
      <c r="Y202" s="7"/>
      <c r="Z202" s="7"/>
      <c r="AL202" s="7"/>
      <c r="AM202" s="7"/>
      <c r="AZ202" s="7"/>
      <c r="BA202" s="7"/>
      <c r="BF202" s="7"/>
      <c r="BG202" s="7"/>
    </row>
    <row r="203" spans="18:59" ht="15">
      <c r="R203" s="7"/>
      <c r="S203" s="7"/>
      <c r="Y203" s="7"/>
      <c r="Z203" s="7"/>
      <c r="AL203" s="7"/>
      <c r="AM203" s="7"/>
      <c r="AZ203" s="7"/>
      <c r="BA203" s="7"/>
      <c r="BF203" s="7"/>
      <c r="BG203" s="7"/>
    </row>
    <row r="204" spans="18:59" ht="15">
      <c r="R204" s="7"/>
      <c r="S204" s="7"/>
      <c r="Y204" s="7"/>
      <c r="Z204" s="7"/>
      <c r="AL204" s="7"/>
      <c r="AM204" s="7"/>
      <c r="AZ204" s="7"/>
      <c r="BA204" s="7"/>
      <c r="BF204" s="7"/>
      <c r="BG204" s="7"/>
    </row>
    <row r="205" spans="18:59" ht="15">
      <c r="R205" s="7"/>
      <c r="S205" s="7"/>
      <c r="Y205" s="7"/>
      <c r="Z205" s="7"/>
      <c r="AL205" s="7"/>
      <c r="AM205" s="7"/>
      <c r="AZ205" s="7"/>
      <c r="BA205" s="7"/>
      <c r="BF205" s="7"/>
      <c r="BG205" s="7"/>
    </row>
    <row r="206" spans="18:59" ht="15">
      <c r="R206" s="7"/>
      <c r="S206" s="7"/>
      <c r="Y206" s="7"/>
      <c r="Z206" s="7"/>
      <c r="AL206" s="7"/>
      <c r="AM206" s="7"/>
      <c r="AZ206" s="7"/>
      <c r="BA206" s="7"/>
      <c r="BF206" s="7"/>
      <c r="BG206" s="7"/>
    </row>
    <row r="207" spans="18:59" ht="15">
      <c r="R207" s="7"/>
      <c r="S207" s="7"/>
      <c r="Y207" s="7"/>
      <c r="Z207" s="7"/>
      <c r="AL207" s="7"/>
      <c r="AM207" s="7"/>
      <c r="AZ207" s="7"/>
      <c r="BA207" s="7"/>
      <c r="BF207" s="7"/>
      <c r="BG207" s="7"/>
    </row>
    <row r="208" spans="18:59" ht="15">
      <c r="R208" s="7"/>
      <c r="S208" s="7"/>
      <c r="Y208" s="7"/>
      <c r="Z208" s="7"/>
      <c r="AL208" s="7"/>
      <c r="AM208" s="7"/>
      <c r="AZ208" s="7"/>
      <c r="BA208" s="7"/>
      <c r="BF208" s="7"/>
      <c r="BG208" s="7"/>
    </row>
    <row r="209" spans="18:59" ht="15">
      <c r="R209" s="7"/>
      <c r="S209" s="7"/>
      <c r="Y209" s="7"/>
      <c r="Z209" s="7"/>
      <c r="AL209" s="7"/>
      <c r="AM209" s="7"/>
      <c r="AZ209" s="7"/>
      <c r="BA209" s="7"/>
      <c r="BF209" s="7"/>
      <c r="BG209" s="7"/>
    </row>
    <row r="210" spans="18:59" ht="15">
      <c r="R210" s="7"/>
      <c r="S210" s="7"/>
      <c r="Y210" s="7"/>
      <c r="Z210" s="7"/>
      <c r="AL210" s="7"/>
      <c r="AM210" s="7"/>
      <c r="AZ210" s="7"/>
      <c r="BA210" s="7"/>
      <c r="BF210" s="7"/>
      <c r="BG210" s="7"/>
    </row>
    <row r="211" spans="18:59" ht="15">
      <c r="R211" s="7"/>
      <c r="S211" s="7"/>
      <c r="Y211" s="7"/>
      <c r="Z211" s="7"/>
      <c r="AL211" s="7"/>
      <c r="AM211" s="7"/>
      <c r="AZ211" s="7"/>
      <c r="BA211" s="7"/>
      <c r="BF211" s="7"/>
      <c r="BG211" s="7"/>
    </row>
    <row r="212" spans="18:59" ht="15">
      <c r="R212" s="7"/>
      <c r="S212" s="7"/>
      <c r="Y212" s="7"/>
      <c r="Z212" s="7"/>
      <c r="AL212" s="7"/>
      <c r="AM212" s="7"/>
      <c r="AZ212" s="7"/>
      <c r="BA212" s="7"/>
      <c r="BF212" s="7"/>
      <c r="BG212" s="7"/>
    </row>
    <row r="213" spans="18:59" ht="15">
      <c r="R213" s="7"/>
      <c r="S213" s="7"/>
      <c r="Y213" s="7"/>
      <c r="Z213" s="7"/>
      <c r="AL213" s="7"/>
      <c r="AM213" s="7"/>
      <c r="AZ213" s="7"/>
      <c r="BA213" s="7"/>
      <c r="BF213" s="7"/>
      <c r="BG213" s="7"/>
    </row>
    <row r="214" spans="18:59" ht="15">
      <c r="R214" s="7"/>
      <c r="S214" s="7"/>
      <c r="Y214" s="7"/>
      <c r="Z214" s="7"/>
      <c r="AL214" s="7"/>
      <c r="AM214" s="7"/>
      <c r="AZ214" s="7"/>
      <c r="BA214" s="7"/>
      <c r="BF214" s="7"/>
      <c r="BG214" s="7"/>
    </row>
    <row r="215" spans="18:59" ht="15">
      <c r="R215" s="7"/>
      <c r="S215" s="7"/>
      <c r="Y215" s="7"/>
      <c r="Z215" s="7"/>
      <c r="AL215" s="7"/>
      <c r="AM215" s="7"/>
      <c r="AZ215" s="7"/>
      <c r="BA215" s="7"/>
      <c r="BF215" s="7"/>
      <c r="BG215" s="7"/>
    </row>
    <row r="216" spans="18:59" ht="15">
      <c r="R216" s="7"/>
      <c r="S216" s="7"/>
      <c r="Y216" s="7"/>
      <c r="Z216" s="7"/>
      <c r="AL216" s="7"/>
      <c r="AM216" s="7"/>
      <c r="AZ216" s="7"/>
      <c r="BA216" s="7"/>
      <c r="BF216" s="7"/>
      <c r="BG216" s="7"/>
    </row>
    <row r="217" spans="18:59" ht="15">
      <c r="R217" s="7"/>
      <c r="S217" s="7"/>
      <c r="Y217" s="7"/>
      <c r="Z217" s="7"/>
      <c r="AL217" s="7"/>
      <c r="AM217" s="7"/>
      <c r="AZ217" s="7"/>
      <c r="BA217" s="7"/>
      <c r="BF217" s="7"/>
      <c r="BG217" s="7"/>
    </row>
    <row r="218" spans="18:59" ht="15">
      <c r="R218" s="7"/>
      <c r="S218" s="7"/>
      <c r="Y218" s="7"/>
      <c r="Z218" s="7"/>
      <c r="AL218" s="7"/>
      <c r="AM218" s="7"/>
      <c r="AZ218" s="7"/>
      <c r="BA218" s="7"/>
      <c r="BF218" s="7"/>
      <c r="BG218" s="7"/>
    </row>
    <row r="219" spans="18:59" ht="15">
      <c r="R219" s="7"/>
      <c r="S219" s="7"/>
      <c r="Y219" s="7"/>
      <c r="Z219" s="7"/>
      <c r="AL219" s="7"/>
      <c r="AM219" s="7"/>
      <c r="AZ219" s="7"/>
      <c r="BA219" s="7"/>
      <c r="BF219" s="7"/>
      <c r="BG219" s="7"/>
    </row>
    <row r="220" spans="18:59" ht="15">
      <c r="R220" s="7"/>
      <c r="S220" s="7"/>
      <c r="Y220" s="7"/>
      <c r="Z220" s="7"/>
      <c r="AL220" s="7"/>
      <c r="AM220" s="7"/>
      <c r="AZ220" s="7"/>
      <c r="BA220" s="7"/>
      <c r="BF220" s="7"/>
      <c r="BG220" s="7"/>
    </row>
    <row r="221" spans="18:59" ht="15">
      <c r="R221" s="7"/>
      <c r="S221" s="7"/>
      <c r="Y221" s="7"/>
      <c r="Z221" s="7"/>
      <c r="AL221" s="7"/>
      <c r="AM221" s="7"/>
      <c r="AZ221" s="7"/>
      <c r="BA221" s="7"/>
      <c r="BF221" s="7"/>
      <c r="BG221" s="7"/>
    </row>
    <row r="222" spans="18:59" ht="15">
      <c r="R222" s="7"/>
      <c r="S222" s="7"/>
      <c r="Y222" s="7"/>
      <c r="Z222" s="7"/>
      <c r="AL222" s="7"/>
      <c r="AM222" s="7"/>
      <c r="AZ222" s="7"/>
      <c r="BA222" s="7"/>
      <c r="BF222" s="7"/>
      <c r="BG222" s="7"/>
    </row>
    <row r="223" spans="18:59" ht="15">
      <c r="R223" s="7"/>
      <c r="S223" s="7"/>
      <c r="Y223" s="7"/>
      <c r="Z223" s="7"/>
      <c r="AL223" s="7"/>
      <c r="AM223" s="7"/>
      <c r="AZ223" s="7"/>
      <c r="BA223" s="7"/>
      <c r="BF223" s="7"/>
      <c r="BG223" s="7"/>
    </row>
    <row r="224" spans="18:59" ht="15">
      <c r="R224" s="7"/>
      <c r="S224" s="7"/>
      <c r="Y224" s="7"/>
      <c r="Z224" s="7"/>
      <c r="AL224" s="7"/>
      <c r="AM224" s="7"/>
      <c r="AZ224" s="7"/>
      <c r="BA224" s="7"/>
      <c r="BF224" s="7"/>
      <c r="BG224" s="7"/>
    </row>
    <row r="225" spans="18:59" ht="15">
      <c r="R225" s="7"/>
      <c r="S225" s="7"/>
      <c r="Y225" s="7"/>
      <c r="Z225" s="7"/>
      <c r="AL225" s="7"/>
      <c r="AM225" s="7"/>
      <c r="AZ225" s="7"/>
      <c r="BA225" s="7"/>
      <c r="BF225" s="7"/>
      <c r="BG225" s="7"/>
    </row>
    <row r="226" spans="18:59" ht="15">
      <c r="R226" s="7"/>
      <c r="S226" s="7"/>
      <c r="Y226" s="7"/>
      <c r="Z226" s="7"/>
      <c r="AL226" s="7"/>
      <c r="AM226" s="7"/>
      <c r="AZ226" s="7"/>
      <c r="BA226" s="7"/>
      <c r="BF226" s="7"/>
      <c r="BG226" s="7"/>
    </row>
    <row r="227" spans="18:59" ht="15">
      <c r="R227" s="7"/>
      <c r="S227" s="7"/>
      <c r="Y227" s="7"/>
      <c r="Z227" s="7"/>
      <c r="AL227" s="7"/>
      <c r="AM227" s="7"/>
      <c r="AZ227" s="7"/>
      <c r="BA227" s="7"/>
      <c r="BF227" s="7"/>
      <c r="BG227" s="7"/>
    </row>
    <row r="228" spans="18:59" ht="15">
      <c r="R228" s="7"/>
      <c r="S228" s="7"/>
      <c r="Y228" s="7"/>
      <c r="Z228" s="7"/>
      <c r="AL228" s="7"/>
      <c r="AM228" s="7"/>
      <c r="AZ228" s="7"/>
      <c r="BA228" s="7"/>
      <c r="BF228" s="7"/>
      <c r="BG228" s="7"/>
    </row>
    <row r="229" spans="18:59" ht="15">
      <c r="R229" s="7"/>
      <c r="S229" s="7"/>
      <c r="Y229" s="7"/>
      <c r="Z229" s="7"/>
      <c r="AL229" s="7"/>
      <c r="AM229" s="7"/>
      <c r="AZ229" s="7"/>
      <c r="BA229" s="7"/>
      <c r="BF229" s="7"/>
      <c r="BG229" s="7"/>
    </row>
    <row r="230" spans="18:59" ht="15">
      <c r="R230" s="7"/>
      <c r="S230" s="7"/>
      <c r="Y230" s="7"/>
      <c r="Z230" s="7"/>
      <c r="AL230" s="7"/>
      <c r="AM230" s="7"/>
      <c r="AZ230" s="7"/>
      <c r="BA230" s="7"/>
      <c r="BF230" s="7"/>
      <c r="BG230" s="7"/>
    </row>
    <row r="231" spans="18:59" ht="15">
      <c r="R231" s="7"/>
      <c r="S231" s="7"/>
      <c r="Y231" s="7"/>
      <c r="Z231" s="7"/>
      <c r="AL231" s="7"/>
      <c r="AM231" s="7"/>
      <c r="AZ231" s="7"/>
      <c r="BA231" s="7"/>
      <c r="BF231" s="7"/>
      <c r="BG231" s="7"/>
    </row>
    <row r="232" spans="18:59" ht="15">
      <c r="R232" s="7"/>
      <c r="S232" s="7"/>
      <c r="Y232" s="7"/>
      <c r="Z232" s="7"/>
      <c r="AL232" s="7"/>
      <c r="AM232" s="7"/>
      <c r="AZ232" s="7"/>
      <c r="BA232" s="7"/>
      <c r="BF232" s="7"/>
      <c r="BG232" s="7"/>
    </row>
    <row r="233" spans="18:59" ht="15">
      <c r="R233" s="7"/>
      <c r="S233" s="7"/>
      <c r="Y233" s="7"/>
      <c r="Z233" s="7"/>
      <c r="AL233" s="7"/>
      <c r="AM233" s="7"/>
      <c r="AZ233" s="7"/>
      <c r="BA233" s="7"/>
      <c r="BF233" s="7"/>
      <c r="BG233" s="7"/>
    </row>
    <row r="234" spans="18:59" ht="15">
      <c r="R234" s="7"/>
      <c r="S234" s="7"/>
      <c r="Y234" s="7"/>
      <c r="Z234" s="7"/>
      <c r="AL234" s="7"/>
      <c r="AM234" s="7"/>
      <c r="AZ234" s="7"/>
      <c r="BA234" s="7"/>
      <c r="BF234" s="7"/>
      <c r="BG234" s="7"/>
    </row>
    <row r="235" spans="18:59" ht="15">
      <c r="R235" s="7"/>
      <c r="S235" s="7"/>
      <c r="Y235" s="7"/>
      <c r="Z235" s="7"/>
      <c r="AL235" s="7"/>
      <c r="AM235" s="7"/>
      <c r="AZ235" s="7"/>
      <c r="BA235" s="7"/>
      <c r="BF235" s="7"/>
      <c r="BG235" s="7"/>
    </row>
    <row r="236" spans="18:59" ht="15">
      <c r="R236" s="7"/>
      <c r="S236" s="7"/>
      <c r="Y236" s="7"/>
      <c r="Z236" s="7"/>
      <c r="AL236" s="7"/>
      <c r="AM236" s="7"/>
      <c r="AZ236" s="7"/>
      <c r="BA236" s="7"/>
      <c r="BF236" s="7"/>
      <c r="BG236" s="7"/>
    </row>
    <row r="237" spans="18:59" ht="15">
      <c r="R237" s="7"/>
      <c r="S237" s="7"/>
      <c r="Y237" s="7"/>
      <c r="Z237" s="7"/>
      <c r="AL237" s="7"/>
      <c r="AM237" s="7"/>
      <c r="AZ237" s="7"/>
      <c r="BA237" s="7"/>
      <c r="BF237" s="7"/>
      <c r="BG237" s="7"/>
    </row>
    <row r="238" spans="18:59" ht="15">
      <c r="R238" s="7"/>
      <c r="S238" s="7"/>
      <c r="Y238" s="7"/>
      <c r="Z238" s="7"/>
      <c r="AL238" s="7"/>
      <c r="AM238" s="7"/>
      <c r="AZ238" s="7"/>
      <c r="BA238" s="7"/>
      <c r="BF238" s="7"/>
      <c r="BG238" s="7"/>
    </row>
    <row r="239" spans="18:59" ht="15">
      <c r="R239" s="7"/>
      <c r="S239" s="7"/>
      <c r="Y239" s="7"/>
      <c r="Z239" s="7"/>
      <c r="AL239" s="7"/>
      <c r="AM239" s="7"/>
      <c r="AZ239" s="7"/>
      <c r="BA239" s="7"/>
      <c r="BF239" s="7"/>
      <c r="BG239" s="7"/>
    </row>
    <row r="240" spans="18:59" ht="15">
      <c r="R240" s="7"/>
      <c r="S240" s="7"/>
      <c r="Y240" s="7"/>
      <c r="Z240" s="7"/>
      <c r="AL240" s="7"/>
      <c r="AM240" s="7"/>
      <c r="AZ240" s="7"/>
      <c r="BA240" s="7"/>
      <c r="BF240" s="7"/>
      <c r="BG240" s="7"/>
    </row>
    <row r="241" spans="18:53" ht="15">
      <c r="R241" s="7"/>
      <c r="S241" s="7"/>
      <c r="Y241" s="7"/>
      <c r="Z241" s="7"/>
      <c r="AL241" s="7"/>
      <c r="AM241" s="7"/>
      <c r="AZ241" s="7"/>
      <c r="BA241" s="7"/>
    </row>
    <row r="242" spans="18:53" ht="15">
      <c r="R242" s="7"/>
      <c r="S242" s="7"/>
      <c r="Y242" s="7"/>
      <c r="Z242" s="7"/>
      <c r="AL242" s="7"/>
      <c r="AM242" s="7"/>
      <c r="AZ242" s="7"/>
      <c r="BA242" s="7"/>
    </row>
    <row r="243" spans="18:53" ht="15">
      <c r="R243" s="7"/>
      <c r="S243" s="7"/>
      <c r="Y243" s="7"/>
      <c r="Z243" s="7"/>
      <c r="AL243" s="7"/>
      <c r="AM243" s="7"/>
      <c r="AZ243" s="7"/>
      <c r="BA243" s="7"/>
    </row>
    <row r="244" spans="18:53" ht="15">
      <c r="R244" s="7"/>
      <c r="S244" s="7"/>
      <c r="Y244" s="7"/>
      <c r="Z244" s="7"/>
      <c r="AL244" s="7"/>
      <c r="AM244" s="7"/>
      <c r="AZ244" s="7"/>
      <c r="BA244" s="7"/>
    </row>
    <row r="245" spans="18:53" ht="15">
      <c r="R245" s="7"/>
      <c r="S245" s="7"/>
      <c r="Y245" s="7"/>
      <c r="Z245" s="7"/>
      <c r="AL245" s="7"/>
      <c r="AM245" s="7"/>
      <c r="AZ245" s="7"/>
      <c r="BA245" s="7"/>
    </row>
    <row r="246" spans="18:53" ht="15">
      <c r="R246" s="7"/>
      <c r="S246" s="7"/>
      <c r="Y246" s="7"/>
      <c r="Z246" s="7"/>
      <c r="AL246" s="7"/>
      <c r="AM246" s="7"/>
      <c r="AZ246" s="7"/>
      <c r="BA246" s="7"/>
    </row>
    <row r="247" spans="18:53" ht="15">
      <c r="R247" s="7"/>
      <c r="S247" s="7"/>
      <c r="Y247" s="7"/>
      <c r="Z247" s="7"/>
      <c r="AL247" s="7"/>
      <c r="AM247" s="7"/>
      <c r="AZ247" s="7"/>
      <c r="BA247" s="7"/>
    </row>
    <row r="248" spans="18:53" ht="15">
      <c r="R248" s="7"/>
      <c r="S248" s="7"/>
      <c r="Y248" s="7"/>
      <c r="Z248" s="7"/>
      <c r="AZ248" s="7"/>
      <c r="BA248" s="7"/>
    </row>
    <row r="249" spans="18:53" ht="15">
      <c r="R249" s="7"/>
      <c r="S249" s="7"/>
      <c r="Y249" s="7"/>
      <c r="Z249" s="7"/>
      <c r="AZ249" s="7"/>
      <c r="BA249" s="7"/>
    </row>
  </sheetData>
  <mergeCells count="9">
    <mergeCell ref="AH1:AN1"/>
    <mergeCell ref="AO1:AU1"/>
    <mergeCell ref="AV1:BA1"/>
    <mergeCell ref="BB1:BG1"/>
    <mergeCell ref="B1:G1"/>
    <mergeCell ref="H1:M1"/>
    <mergeCell ref="N1:T1"/>
    <mergeCell ref="U1:Z1"/>
    <mergeCell ref="AA1:AG1"/>
  </mergeCells>
  <printOptions/>
  <pageMargins left="0.25" right="0.25" top="0.75" bottom="0.75" header="0.3" footer="0.3"/>
  <pageSetup fitToHeight="0" fitToWidth="1" horizontalDpi="600" verticalDpi="600" orientation="landscape" scale="1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2"/>
  <sheetViews>
    <sheetView workbookViewId="0" topLeftCell="A1"/>
  </sheetViews>
  <sheetFormatPr defaultColWidth="9.140625" defaultRowHeight="15"/>
  <cols>
    <col min="1" max="1" width="92.8515625" style="18" bestFit="1" customWidth="1"/>
    <col min="2" max="2" width="7.00390625" style="21" bestFit="1" customWidth="1"/>
    <col min="3" max="3" width="7.421875" style="18" bestFit="1" customWidth="1"/>
    <col min="4" max="4" width="13.57421875" style="25" bestFit="1" customWidth="1"/>
    <col min="5" max="5" width="11.28125" style="25" bestFit="1" customWidth="1"/>
    <col min="6" max="6" width="11.8515625" style="23" bestFit="1" customWidth="1"/>
    <col min="7" max="7" width="18.57421875" style="23" bestFit="1" customWidth="1"/>
    <col min="8" max="8" width="9.28125" style="23" bestFit="1" customWidth="1"/>
    <col min="9" max="9" width="11.7109375" style="23" bestFit="1" customWidth="1"/>
    <col min="10" max="10" width="12.57421875" style="28" customWidth="1"/>
    <col min="11" max="11" width="15.57421875" style="30" customWidth="1"/>
  </cols>
  <sheetData>
    <row r="1" spans="1:11" ht="28.8">
      <c r="A1" s="1" t="s">
        <v>299</v>
      </c>
      <c r="B1" s="20" t="s">
        <v>5</v>
      </c>
      <c r="C1" s="2" t="s">
        <v>6</v>
      </c>
      <c r="D1" s="24" t="s">
        <v>243</v>
      </c>
      <c r="E1" s="24" t="s">
        <v>244</v>
      </c>
      <c r="F1" s="22" t="s">
        <v>245</v>
      </c>
      <c r="G1" s="22" t="s">
        <v>246</v>
      </c>
      <c r="H1" s="22" t="s">
        <v>300</v>
      </c>
      <c r="I1" s="22" t="s">
        <v>265</v>
      </c>
      <c r="J1" s="27" t="s">
        <v>266</v>
      </c>
      <c r="K1" s="29" t="s">
        <v>301</v>
      </c>
    </row>
    <row r="2" spans="1:7" ht="15">
      <c r="A2" s="18" t="s">
        <v>122</v>
      </c>
      <c r="B2" s="21">
        <v>25350</v>
      </c>
      <c r="C2" s="18" t="s">
        <v>14</v>
      </c>
      <c r="D2" s="25" t="s">
        <v>19</v>
      </c>
      <c r="E2" s="25" t="s">
        <v>124</v>
      </c>
      <c r="F2" s="23">
        <v>0.222</v>
      </c>
      <c r="G2" s="23">
        <v>0.222</v>
      </c>
    </row>
    <row r="3" spans="1:7" ht="15">
      <c r="A3" s="18" t="s">
        <v>126</v>
      </c>
      <c r="B3" s="21">
        <v>25084</v>
      </c>
      <c r="C3" s="18" t="s">
        <v>14</v>
      </c>
      <c r="D3" s="25" t="s">
        <v>19</v>
      </c>
      <c r="E3" s="25" t="s">
        <v>124</v>
      </c>
      <c r="F3" s="23">
        <v>1.75</v>
      </c>
      <c r="G3" s="23">
        <v>1.75</v>
      </c>
    </row>
    <row r="4" spans="1:7" ht="15">
      <c r="A4" s="18" t="s">
        <v>127</v>
      </c>
      <c r="B4" s="21">
        <v>25078</v>
      </c>
      <c r="C4" s="18" t="s">
        <v>14</v>
      </c>
      <c r="D4" s="25" t="s">
        <v>19</v>
      </c>
      <c r="E4" s="25" t="s">
        <v>124</v>
      </c>
      <c r="F4" s="23">
        <v>3.45</v>
      </c>
      <c r="G4" s="23">
        <v>3.45</v>
      </c>
    </row>
    <row r="5" spans="1:7" ht="15">
      <c r="A5" s="18" t="s">
        <v>128</v>
      </c>
      <c r="B5" s="21">
        <v>16191</v>
      </c>
      <c r="C5" s="18" t="s">
        <v>14</v>
      </c>
      <c r="D5" s="25" t="s">
        <v>19</v>
      </c>
      <c r="E5" s="25" t="s">
        <v>124</v>
      </c>
      <c r="F5" s="23">
        <v>20</v>
      </c>
      <c r="G5" s="23">
        <v>20</v>
      </c>
    </row>
    <row r="6" spans="1:7" ht="15">
      <c r="A6" s="18" t="s">
        <v>139</v>
      </c>
      <c r="B6" s="21">
        <v>6902</v>
      </c>
      <c r="C6" s="18" t="s">
        <v>14</v>
      </c>
      <c r="D6" s="25" t="s">
        <v>19</v>
      </c>
      <c r="E6" s="25">
        <v>0</v>
      </c>
      <c r="F6" s="23">
        <v>1.6</v>
      </c>
      <c r="G6" s="23">
        <v>1.6</v>
      </c>
    </row>
    <row r="7" spans="1:7" ht="15">
      <c r="A7" s="18" t="s">
        <v>145</v>
      </c>
      <c r="B7" s="21">
        <v>25544</v>
      </c>
      <c r="C7" s="18" t="s">
        <v>14</v>
      </c>
      <c r="D7" s="25" t="s">
        <v>19</v>
      </c>
      <c r="E7" s="25" t="s">
        <v>131</v>
      </c>
      <c r="F7" s="23">
        <v>1.85</v>
      </c>
      <c r="G7" s="23">
        <v>1.85</v>
      </c>
    </row>
    <row r="8" spans="1:7" ht="15">
      <c r="A8" s="18" t="s">
        <v>146</v>
      </c>
      <c r="B8" s="21">
        <v>6871</v>
      </c>
      <c r="C8" s="18" t="s">
        <v>14</v>
      </c>
      <c r="D8" s="25" t="s">
        <v>19</v>
      </c>
      <c r="E8" s="25">
        <v>0</v>
      </c>
      <c r="F8" s="23">
        <v>3.2</v>
      </c>
      <c r="G8" s="23">
        <v>3.2</v>
      </c>
    </row>
    <row r="9" spans="1:11" ht="15">
      <c r="A9" s="26" t="s">
        <v>20</v>
      </c>
      <c r="B9" s="21">
        <v>25604</v>
      </c>
      <c r="C9" s="18" t="s">
        <v>14</v>
      </c>
      <c r="D9" s="25" t="s">
        <v>23</v>
      </c>
      <c r="E9" s="25">
        <v>0</v>
      </c>
      <c r="F9" s="23">
        <v>0.2445</v>
      </c>
      <c r="G9" s="23">
        <v>0.2395</v>
      </c>
      <c r="H9" s="23">
        <v>0.2235</v>
      </c>
      <c r="I9" s="23">
        <f>F9-H9</f>
        <v>0.02099999999999999</v>
      </c>
      <c r="J9" s="28">
        <f>I9/H9</f>
        <v>0.09395973154362412</v>
      </c>
      <c r="K9" s="30">
        <v>45.5</v>
      </c>
    </row>
    <row r="10" spans="1:7" ht="15">
      <c r="A10" s="18" t="s">
        <v>24</v>
      </c>
      <c r="B10" s="21">
        <v>25603</v>
      </c>
      <c r="C10" s="18" t="s">
        <v>14</v>
      </c>
      <c r="D10" s="25" t="s">
        <v>23</v>
      </c>
      <c r="E10" s="25">
        <v>0</v>
      </c>
      <c r="F10" s="23">
        <v>0.2465</v>
      </c>
      <c r="G10" s="23">
        <v>0.2415</v>
      </c>
    </row>
    <row r="11" spans="1:7" ht="15">
      <c r="A11" s="18" t="s">
        <v>26</v>
      </c>
      <c r="B11" s="21">
        <v>25605</v>
      </c>
      <c r="C11" s="18" t="s">
        <v>14</v>
      </c>
      <c r="D11" s="25" t="s">
        <v>23</v>
      </c>
      <c r="E11" s="25">
        <v>0</v>
      </c>
      <c r="F11" s="23">
        <v>0.2465</v>
      </c>
      <c r="G11" s="23">
        <v>0.2415</v>
      </c>
    </row>
    <row r="12" spans="1:7" ht="15">
      <c r="A12" s="18" t="s">
        <v>8</v>
      </c>
      <c r="B12" s="21">
        <v>25352</v>
      </c>
      <c r="C12" s="18" t="s">
        <v>14</v>
      </c>
      <c r="D12" s="25" t="s">
        <v>19</v>
      </c>
      <c r="E12" s="25">
        <v>0</v>
      </c>
      <c r="F12" s="23">
        <v>0.2275</v>
      </c>
      <c r="G12" s="23">
        <v>0.2225</v>
      </c>
    </row>
    <row r="13" spans="1:7" ht="15">
      <c r="A13" s="18" t="s">
        <v>56</v>
      </c>
      <c r="B13" s="21">
        <v>16193</v>
      </c>
      <c r="C13" s="18" t="s">
        <v>14</v>
      </c>
      <c r="D13" s="25" t="s">
        <v>19</v>
      </c>
      <c r="E13" s="25">
        <v>0</v>
      </c>
      <c r="F13" s="23">
        <v>0.244</v>
      </c>
      <c r="G13" s="23">
        <v>0.244</v>
      </c>
    </row>
    <row r="14" spans="1:7" ht="15">
      <c r="A14" s="18" t="s">
        <v>52</v>
      </c>
      <c r="B14" s="21">
        <v>25080</v>
      </c>
      <c r="C14" s="18" t="s">
        <v>14</v>
      </c>
      <c r="D14" s="25" t="s">
        <v>19</v>
      </c>
      <c r="E14" s="25">
        <v>0</v>
      </c>
      <c r="F14" s="23">
        <v>3.1</v>
      </c>
      <c r="G14" s="23">
        <v>3.1</v>
      </c>
    </row>
    <row r="15" spans="1:7" ht="15">
      <c r="A15" s="18" t="s">
        <v>220</v>
      </c>
      <c r="B15" s="21">
        <v>25391</v>
      </c>
      <c r="C15" s="18" t="s">
        <v>14</v>
      </c>
      <c r="D15" s="25" t="s">
        <v>203</v>
      </c>
      <c r="E15" s="25" t="s">
        <v>204</v>
      </c>
      <c r="F15" s="23">
        <v>1.8</v>
      </c>
      <c r="G15" s="23">
        <v>1.8</v>
      </c>
    </row>
    <row r="16" spans="1:7" ht="15">
      <c r="A16" s="18" t="s">
        <v>217</v>
      </c>
      <c r="B16" s="21">
        <v>25384</v>
      </c>
      <c r="C16" s="18" t="s">
        <v>14</v>
      </c>
      <c r="D16" s="25" t="s">
        <v>203</v>
      </c>
      <c r="E16" s="25" t="s">
        <v>204</v>
      </c>
      <c r="F16" s="23">
        <v>0.2875</v>
      </c>
      <c r="G16" s="23">
        <v>0.2975</v>
      </c>
    </row>
    <row r="17" spans="1:7" ht="15">
      <c r="A17" s="18" t="s">
        <v>200</v>
      </c>
      <c r="B17" s="21">
        <v>25388</v>
      </c>
      <c r="C17" s="18" t="s">
        <v>14</v>
      </c>
      <c r="D17" s="25" t="s">
        <v>203</v>
      </c>
      <c r="E17" s="25" t="s">
        <v>204</v>
      </c>
      <c r="F17" s="23">
        <v>0.1715</v>
      </c>
      <c r="G17" s="23">
        <v>0.1815</v>
      </c>
    </row>
    <row r="18" spans="1:7" ht="15">
      <c r="A18" s="18" t="s">
        <v>206</v>
      </c>
      <c r="B18" s="21">
        <v>80059</v>
      </c>
      <c r="C18" s="18" t="s">
        <v>14</v>
      </c>
      <c r="D18" s="25" t="s">
        <v>207</v>
      </c>
      <c r="E18" s="25" t="s">
        <v>208</v>
      </c>
      <c r="F18" s="23">
        <v>0.27</v>
      </c>
      <c r="G18" s="23">
        <v>0.27</v>
      </c>
    </row>
    <row r="19" spans="1:7" ht="15">
      <c r="A19" s="18" t="s">
        <v>163</v>
      </c>
      <c r="B19" s="21">
        <v>540702</v>
      </c>
      <c r="C19" s="18" t="s">
        <v>14</v>
      </c>
      <c r="D19" s="25" t="s">
        <v>19</v>
      </c>
      <c r="E19" s="25">
        <v>0</v>
      </c>
      <c r="F19" s="23">
        <v>3.2</v>
      </c>
      <c r="G19" s="23">
        <v>3.2</v>
      </c>
    </row>
    <row r="20" spans="1:11" ht="15">
      <c r="A20" s="26" t="s">
        <v>64</v>
      </c>
      <c r="B20" s="21">
        <v>16398</v>
      </c>
      <c r="C20" s="18" t="s">
        <v>14</v>
      </c>
      <c r="D20" s="25" t="s">
        <v>66</v>
      </c>
      <c r="E20" s="25" t="s">
        <v>67</v>
      </c>
      <c r="F20" s="23">
        <v>0.2565</v>
      </c>
      <c r="G20" s="23">
        <v>0.2515</v>
      </c>
      <c r="H20" s="23">
        <v>0.2344</v>
      </c>
      <c r="I20" s="23">
        <f aca="true" t="shared" si="0" ref="I20">F20-H20</f>
        <v>0.02210000000000001</v>
      </c>
      <c r="J20" s="28">
        <f aca="true" t="shared" si="1" ref="J20:J21">I20/H20</f>
        <v>0.09428327645051199</v>
      </c>
      <c r="K20" s="30">
        <v>45.5</v>
      </c>
    </row>
    <row r="21" spans="1:11" ht="15">
      <c r="A21" s="26" t="s">
        <v>60</v>
      </c>
      <c r="B21" s="21">
        <v>25351</v>
      </c>
      <c r="C21" s="18" t="s">
        <v>14</v>
      </c>
      <c r="D21" s="25" t="s">
        <v>19</v>
      </c>
      <c r="E21" s="25">
        <v>0</v>
      </c>
      <c r="F21" s="23">
        <v>0.2395</v>
      </c>
      <c r="G21" s="23">
        <v>0.2345</v>
      </c>
      <c r="H21" s="23">
        <v>0.2306</v>
      </c>
      <c r="I21" s="23">
        <f>F21-H21</f>
        <v>0.008899999999999991</v>
      </c>
      <c r="J21" s="28">
        <f t="shared" si="1"/>
        <v>0.03859496964440586</v>
      </c>
      <c r="K21" s="30">
        <v>48</v>
      </c>
    </row>
    <row r="22" spans="1:7" ht="15">
      <c r="A22" s="18" t="s">
        <v>119</v>
      </c>
      <c r="B22" s="21">
        <v>25452</v>
      </c>
      <c r="C22" s="18" t="s">
        <v>14</v>
      </c>
      <c r="D22" s="25" t="s">
        <v>66</v>
      </c>
      <c r="E22" s="25" t="s">
        <v>67</v>
      </c>
      <c r="F22" s="23">
        <v>20</v>
      </c>
      <c r="G22" s="23">
        <v>20</v>
      </c>
    </row>
    <row r="23" spans="1:7" ht="15">
      <c r="A23" s="18" t="s">
        <v>114</v>
      </c>
      <c r="B23" s="21">
        <v>25082</v>
      </c>
      <c r="C23" s="18" t="s">
        <v>14</v>
      </c>
      <c r="D23" s="25" t="s">
        <v>66</v>
      </c>
      <c r="E23" s="25" t="s">
        <v>67</v>
      </c>
      <c r="F23" s="23">
        <v>3.5</v>
      </c>
      <c r="G23" s="23">
        <v>3.5</v>
      </c>
    </row>
    <row r="24" spans="1:7" ht="15">
      <c r="A24" s="18" t="s">
        <v>112</v>
      </c>
      <c r="B24" s="21">
        <v>25079</v>
      </c>
      <c r="C24" s="18" t="s">
        <v>14</v>
      </c>
      <c r="D24" s="25" t="s">
        <v>19</v>
      </c>
      <c r="E24" s="25" t="s">
        <v>104</v>
      </c>
      <c r="F24" s="23">
        <v>3.2</v>
      </c>
      <c r="G24" s="23">
        <v>3.2</v>
      </c>
    </row>
    <row r="25" spans="1:7" ht="15">
      <c r="A25" s="18" t="s">
        <v>101</v>
      </c>
      <c r="B25" s="21">
        <v>25100</v>
      </c>
      <c r="C25" s="18" t="s">
        <v>14</v>
      </c>
      <c r="D25" s="25" t="s">
        <v>103</v>
      </c>
      <c r="E25" s="25" t="s">
        <v>104</v>
      </c>
      <c r="F25" s="23">
        <v>0.75</v>
      </c>
      <c r="G25" s="23">
        <v>0.75</v>
      </c>
    </row>
    <row r="26" spans="1:7" ht="15">
      <c r="A26" s="18" t="s">
        <v>174</v>
      </c>
      <c r="B26" s="21">
        <v>6024</v>
      </c>
      <c r="C26" s="18" t="s">
        <v>14</v>
      </c>
      <c r="D26" s="25" t="s">
        <v>177</v>
      </c>
      <c r="E26" s="25" t="s">
        <v>178</v>
      </c>
      <c r="F26" s="23">
        <v>7.75</v>
      </c>
      <c r="G26" s="23">
        <v>7.75</v>
      </c>
    </row>
    <row r="27" spans="1:7" ht="15">
      <c r="A27" s="18" t="s">
        <v>179</v>
      </c>
      <c r="B27" s="21">
        <v>22410</v>
      </c>
      <c r="C27" s="18" t="s">
        <v>14</v>
      </c>
      <c r="D27" s="25" t="s">
        <v>183</v>
      </c>
      <c r="E27" s="25" t="s">
        <v>67</v>
      </c>
      <c r="F27" s="23">
        <v>14.1</v>
      </c>
      <c r="G27" s="23">
        <v>14.1</v>
      </c>
    </row>
    <row r="28" spans="1:7" ht="15">
      <c r="A28" s="18" t="s">
        <v>230</v>
      </c>
      <c r="B28" s="21">
        <v>25180</v>
      </c>
      <c r="C28" s="18" t="s">
        <v>14</v>
      </c>
      <c r="D28" s="25" t="s">
        <v>232</v>
      </c>
      <c r="E28" s="25" t="s">
        <v>208</v>
      </c>
      <c r="F28" s="23">
        <v>2.1</v>
      </c>
      <c r="G28" s="23">
        <v>2.1</v>
      </c>
    </row>
    <row r="29" spans="1:7" ht="15">
      <c r="A29" s="18" t="s">
        <v>129</v>
      </c>
      <c r="B29" s="21">
        <v>25349</v>
      </c>
      <c r="C29" s="18" t="s">
        <v>14</v>
      </c>
      <c r="D29" s="25" t="s">
        <v>19</v>
      </c>
      <c r="E29" s="25" t="s">
        <v>131</v>
      </c>
      <c r="F29" s="23">
        <v>0.29</v>
      </c>
      <c r="G29" s="23">
        <v>0.29</v>
      </c>
    </row>
    <row r="30" spans="1:7" ht="15">
      <c r="A30" s="18" t="s">
        <v>134</v>
      </c>
      <c r="B30" s="21">
        <v>25077</v>
      </c>
      <c r="C30" s="18" t="s">
        <v>14</v>
      </c>
      <c r="D30" s="25" t="s">
        <v>19</v>
      </c>
      <c r="E30" s="25" t="s">
        <v>131</v>
      </c>
      <c r="F30" s="23">
        <v>3.6</v>
      </c>
      <c r="G30" s="23">
        <v>3.6</v>
      </c>
    </row>
    <row r="31" spans="1:7" ht="15">
      <c r="A31" s="18" t="s">
        <v>273</v>
      </c>
      <c r="B31" s="21">
        <v>16190</v>
      </c>
      <c r="C31" s="18" t="s">
        <v>14</v>
      </c>
      <c r="D31" s="25" t="s">
        <v>19</v>
      </c>
      <c r="E31" s="25" t="s">
        <v>131</v>
      </c>
      <c r="F31" s="23">
        <v>20</v>
      </c>
      <c r="G31" s="23">
        <v>20</v>
      </c>
    </row>
    <row r="32" spans="1:7" ht="15">
      <c r="A32" s="18" t="s">
        <v>133</v>
      </c>
      <c r="B32" s="21">
        <v>25095</v>
      </c>
      <c r="C32" s="18" t="s">
        <v>14</v>
      </c>
      <c r="D32" s="25" t="s">
        <v>19</v>
      </c>
      <c r="E32" s="25" t="s">
        <v>131</v>
      </c>
      <c r="F32" s="23">
        <v>0.78</v>
      </c>
      <c r="G32" s="23">
        <v>0.78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tabSelected="1" workbookViewId="0" topLeftCell="A1"/>
  </sheetViews>
  <sheetFormatPr defaultColWidth="9.140625" defaultRowHeight="15"/>
  <cols>
    <col min="1" max="1" width="92.8515625" style="0" bestFit="1" customWidth="1"/>
    <col min="2" max="2" width="6.57421875" style="0" bestFit="1" customWidth="1"/>
    <col min="3" max="3" width="12.57421875" style="0" bestFit="1" customWidth="1"/>
    <col min="4" max="4" width="13.57421875" style="16" bestFit="1" customWidth="1"/>
    <col min="5" max="5" width="11.28125" style="16" bestFit="1" customWidth="1"/>
    <col min="6" max="6" width="11.8515625" style="14" bestFit="1" customWidth="1"/>
    <col min="7" max="7" width="18.57421875" style="14" bestFit="1" customWidth="1"/>
    <col min="8" max="8" width="9.28125" style="0" bestFit="1" customWidth="1"/>
    <col min="9" max="9" width="11.7109375" style="0" bestFit="1" customWidth="1"/>
    <col min="10" max="10" width="12.28125" style="0" bestFit="1" customWidth="1"/>
    <col min="11" max="11" width="17.8515625" style="0" customWidth="1"/>
  </cols>
  <sheetData>
    <row r="1" spans="1:11" ht="28.8">
      <c r="A1" s="1" t="s">
        <v>261</v>
      </c>
      <c r="B1" s="11" t="s">
        <v>5</v>
      </c>
      <c r="C1" s="10" t="s">
        <v>6</v>
      </c>
      <c r="D1" s="15" t="s">
        <v>262</v>
      </c>
      <c r="E1" s="15" t="s">
        <v>263</v>
      </c>
      <c r="F1" s="13" t="s">
        <v>245</v>
      </c>
      <c r="G1" s="13" t="s">
        <v>246</v>
      </c>
      <c r="H1" s="85" t="s">
        <v>264</v>
      </c>
      <c r="I1" s="84" t="s">
        <v>265</v>
      </c>
      <c r="J1" s="88" t="s">
        <v>266</v>
      </c>
      <c r="K1" s="90" t="s">
        <v>301</v>
      </c>
    </row>
    <row r="2" spans="1:17" ht="15">
      <c r="A2" t="s">
        <v>122</v>
      </c>
      <c r="B2" s="4">
        <v>13873</v>
      </c>
      <c r="C2" t="s">
        <v>9</v>
      </c>
      <c r="D2" s="16" t="s">
        <v>10</v>
      </c>
      <c r="E2" s="16" t="s">
        <v>123</v>
      </c>
      <c r="F2" s="14">
        <v>0.248</v>
      </c>
      <c r="G2" s="14">
        <v>0.2325</v>
      </c>
      <c r="H2" s="86"/>
      <c r="I2" s="83"/>
      <c r="J2" s="83"/>
      <c r="K2" s="83"/>
      <c r="N2" s="81"/>
      <c r="O2" s="33"/>
      <c r="Q2" s="80"/>
    </row>
    <row r="3" spans="1:17" ht="15">
      <c r="A3" t="s">
        <v>125</v>
      </c>
      <c r="B3" s="4">
        <v>22323</v>
      </c>
      <c r="C3" t="s">
        <v>9</v>
      </c>
      <c r="D3" s="16" t="s">
        <v>10</v>
      </c>
      <c r="E3" s="16" t="s">
        <v>123</v>
      </c>
      <c r="F3" s="14">
        <v>0.3206</v>
      </c>
      <c r="G3" s="14">
        <v>0.3056</v>
      </c>
      <c r="H3" s="86"/>
      <c r="I3" s="83"/>
      <c r="J3" s="83"/>
      <c r="K3" s="83"/>
      <c r="N3" s="81"/>
      <c r="O3" s="82"/>
      <c r="Q3" s="80"/>
    </row>
    <row r="4" spans="1:17" ht="15">
      <c r="A4" t="s">
        <v>127</v>
      </c>
      <c r="B4" s="4">
        <v>1229</v>
      </c>
      <c r="C4" t="s">
        <v>9</v>
      </c>
      <c r="D4" s="16" t="s">
        <v>10</v>
      </c>
      <c r="E4" s="16" t="s">
        <v>123</v>
      </c>
      <c r="F4" s="14">
        <v>3.6353</v>
      </c>
      <c r="G4" s="14">
        <v>3.2285</v>
      </c>
      <c r="H4" s="86"/>
      <c r="I4" s="83"/>
      <c r="J4" s="83"/>
      <c r="K4" s="83"/>
      <c r="N4" s="81"/>
      <c r="O4" s="82"/>
      <c r="Q4" s="80"/>
    </row>
    <row r="5" spans="1:17" ht="15">
      <c r="A5" t="s">
        <v>128</v>
      </c>
      <c r="B5" s="4">
        <v>1170</v>
      </c>
      <c r="C5" t="s">
        <v>9</v>
      </c>
      <c r="D5" s="16" t="s">
        <v>10</v>
      </c>
      <c r="E5" s="16" t="s">
        <v>123</v>
      </c>
      <c r="F5" s="14">
        <v>16.4529</v>
      </c>
      <c r="G5" s="14">
        <v>15.356</v>
      </c>
      <c r="H5" s="86"/>
      <c r="I5" s="83"/>
      <c r="J5" s="83"/>
      <c r="K5" s="83"/>
      <c r="N5" s="81"/>
      <c r="O5" s="82"/>
      <c r="Q5" s="80"/>
    </row>
    <row r="6" spans="1:17" ht="15">
      <c r="A6" t="s">
        <v>142</v>
      </c>
      <c r="B6" s="4">
        <v>5684</v>
      </c>
      <c r="C6" t="s">
        <v>9</v>
      </c>
      <c r="D6" s="16" t="s">
        <v>143</v>
      </c>
      <c r="E6" s="16" t="s">
        <v>61</v>
      </c>
      <c r="F6" s="14">
        <v>2.1644</v>
      </c>
      <c r="G6" s="14">
        <v>1.782</v>
      </c>
      <c r="H6" s="86"/>
      <c r="I6" s="83"/>
      <c r="J6" s="83"/>
      <c r="K6" s="83"/>
      <c r="N6" s="81"/>
      <c r="O6" s="82"/>
      <c r="Q6" s="80"/>
    </row>
    <row r="7" spans="1:17" ht="15">
      <c r="A7" t="s">
        <v>145</v>
      </c>
      <c r="B7" s="4">
        <v>23356</v>
      </c>
      <c r="C7" t="s">
        <v>9</v>
      </c>
      <c r="D7" s="16" t="s">
        <v>15</v>
      </c>
      <c r="E7" s="16" t="s">
        <v>130</v>
      </c>
      <c r="F7" s="14">
        <v>2.4315</v>
      </c>
      <c r="G7" s="14">
        <v>2.1148</v>
      </c>
      <c r="H7" s="86"/>
      <c r="I7" s="83"/>
      <c r="J7" s="83"/>
      <c r="K7" s="83"/>
      <c r="N7" s="81"/>
      <c r="O7" s="82"/>
      <c r="Q7" s="80"/>
    </row>
    <row r="8" spans="1:17" ht="15">
      <c r="A8" s="26" t="s">
        <v>20</v>
      </c>
      <c r="B8" s="4">
        <v>6926</v>
      </c>
      <c r="C8" t="s">
        <v>9</v>
      </c>
      <c r="D8" s="16" t="s">
        <v>21</v>
      </c>
      <c r="E8" s="16" t="s">
        <v>11</v>
      </c>
      <c r="F8" s="14">
        <v>0.2418</v>
      </c>
      <c r="G8" s="14">
        <v>0.2268</v>
      </c>
      <c r="H8" s="86">
        <v>0.2335</v>
      </c>
      <c r="I8" s="87">
        <f>F8-H8</f>
        <v>0.008299999999999974</v>
      </c>
      <c r="J8" s="89">
        <f>I8/H8</f>
        <v>0.0355460385438971</v>
      </c>
      <c r="K8" s="92">
        <v>48</v>
      </c>
      <c r="N8" s="81"/>
      <c r="O8" s="82"/>
      <c r="Q8" s="80"/>
    </row>
    <row r="9" spans="1:17" ht="15">
      <c r="A9" s="26" t="s">
        <v>31</v>
      </c>
      <c r="B9" s="4">
        <v>23929</v>
      </c>
      <c r="C9" t="s">
        <v>9</v>
      </c>
      <c r="D9" s="16" t="s">
        <v>21</v>
      </c>
      <c r="E9" s="16" t="s">
        <v>11</v>
      </c>
      <c r="F9" s="14">
        <v>0.2648</v>
      </c>
      <c r="G9" s="14">
        <v>0.2498</v>
      </c>
      <c r="H9" s="86">
        <v>0.2666</v>
      </c>
      <c r="I9" s="87">
        <f aca="true" t="shared" si="0" ref="I9:I25">F9-H9</f>
        <v>-0.0018000000000000238</v>
      </c>
      <c r="J9" s="89">
        <f aca="true" t="shared" si="1" ref="J9:J25">I9/H9</f>
        <v>-0.006751687921980584</v>
      </c>
      <c r="K9" s="92">
        <v>50</v>
      </c>
      <c r="N9" s="81"/>
      <c r="O9" s="82"/>
      <c r="Q9" s="80"/>
    </row>
    <row r="10" spans="1:17" ht="15">
      <c r="A10" t="s">
        <v>24</v>
      </c>
      <c r="B10" s="4">
        <v>17025</v>
      </c>
      <c r="C10" t="s">
        <v>9</v>
      </c>
      <c r="D10" s="16" t="s">
        <v>21</v>
      </c>
      <c r="E10" s="16" t="s">
        <v>11</v>
      </c>
      <c r="F10" s="14">
        <v>0.2447</v>
      </c>
      <c r="G10" s="14">
        <v>0.2297</v>
      </c>
      <c r="H10" s="86"/>
      <c r="I10" s="87"/>
      <c r="J10" s="89"/>
      <c r="K10" s="83"/>
      <c r="N10" s="81"/>
      <c r="O10" s="82"/>
      <c r="Q10" s="80"/>
    </row>
    <row r="11" spans="1:17" ht="15">
      <c r="A11" t="s">
        <v>32</v>
      </c>
      <c r="B11" s="4">
        <v>23930</v>
      </c>
      <c r="C11" t="s">
        <v>9</v>
      </c>
      <c r="D11" s="16" t="s">
        <v>21</v>
      </c>
      <c r="E11" s="16" t="s">
        <v>11</v>
      </c>
      <c r="F11" s="14">
        <v>0.2724</v>
      </c>
      <c r="G11" s="14">
        <v>0.2574</v>
      </c>
      <c r="H11" s="86"/>
      <c r="I11" s="87"/>
      <c r="J11" s="89"/>
      <c r="K11" s="83"/>
      <c r="N11" s="81"/>
      <c r="O11" s="82"/>
      <c r="Q11" s="80"/>
    </row>
    <row r="12" spans="1:17" ht="15">
      <c r="A12" t="s">
        <v>8</v>
      </c>
      <c r="B12" s="4">
        <v>5404</v>
      </c>
      <c r="C12" t="s">
        <v>9</v>
      </c>
      <c r="D12" s="16" t="s">
        <v>10</v>
      </c>
      <c r="E12" s="16" t="s">
        <v>11</v>
      </c>
      <c r="F12" s="14">
        <v>0.2169</v>
      </c>
      <c r="G12" s="14">
        <v>0.2019</v>
      </c>
      <c r="H12" s="86"/>
      <c r="I12" s="87"/>
      <c r="J12" s="89"/>
      <c r="K12" s="83"/>
      <c r="N12" s="81"/>
      <c r="O12" s="82"/>
      <c r="Q12" s="80"/>
    </row>
    <row r="13" spans="1:17" ht="15">
      <c r="A13" t="s">
        <v>29</v>
      </c>
      <c r="B13" s="4">
        <v>22338</v>
      </c>
      <c r="C13" t="s">
        <v>9</v>
      </c>
      <c r="D13" s="16" t="s">
        <v>10</v>
      </c>
      <c r="E13" s="16" t="s">
        <v>11</v>
      </c>
      <c r="F13" s="14">
        <v>0.2599</v>
      </c>
      <c r="G13" s="14">
        <v>0.2449</v>
      </c>
      <c r="H13" s="86"/>
      <c r="I13" s="87"/>
      <c r="J13" s="89"/>
      <c r="K13" s="83"/>
      <c r="N13" s="81"/>
      <c r="O13" s="82"/>
      <c r="Q13" s="80"/>
    </row>
    <row r="14" spans="1:17" ht="15">
      <c r="A14" t="s">
        <v>56</v>
      </c>
      <c r="B14" s="4">
        <v>1403</v>
      </c>
      <c r="C14" t="s">
        <v>9</v>
      </c>
      <c r="D14" s="16" t="s">
        <v>10</v>
      </c>
      <c r="E14" s="16" t="s">
        <v>11</v>
      </c>
      <c r="F14" s="14">
        <v>14.2421</v>
      </c>
      <c r="G14" s="14">
        <v>13.2927</v>
      </c>
      <c r="H14" s="86"/>
      <c r="I14" s="87"/>
      <c r="J14" s="89"/>
      <c r="K14" s="83"/>
      <c r="N14" s="81"/>
      <c r="O14" s="82"/>
      <c r="Q14" s="80"/>
    </row>
    <row r="15" spans="1:17" ht="15">
      <c r="A15" t="s">
        <v>52</v>
      </c>
      <c r="B15" s="4">
        <v>1421</v>
      </c>
      <c r="C15" t="s">
        <v>9</v>
      </c>
      <c r="D15" s="16" t="s">
        <v>10</v>
      </c>
      <c r="E15" s="16" t="s">
        <v>11</v>
      </c>
      <c r="F15" s="14">
        <v>3.2098</v>
      </c>
      <c r="G15" s="14">
        <v>2.8697</v>
      </c>
      <c r="H15" s="86"/>
      <c r="I15" s="87"/>
      <c r="J15" s="89"/>
      <c r="K15" s="83"/>
      <c r="N15" s="81"/>
      <c r="O15" s="82"/>
      <c r="Q15" s="80"/>
    </row>
    <row r="16" spans="1:17" ht="15">
      <c r="A16" t="s">
        <v>195</v>
      </c>
      <c r="B16" s="4">
        <v>1833</v>
      </c>
      <c r="C16" t="s">
        <v>9</v>
      </c>
      <c r="D16" s="16" t="s">
        <v>107</v>
      </c>
      <c r="E16" s="16" t="s">
        <v>11</v>
      </c>
      <c r="F16" s="14">
        <v>6.1333</v>
      </c>
      <c r="G16" s="14">
        <v>5.75</v>
      </c>
      <c r="H16" s="86"/>
      <c r="I16" s="87"/>
      <c r="J16" s="89"/>
      <c r="K16" s="83"/>
      <c r="N16" s="81"/>
      <c r="O16" s="82"/>
      <c r="Q16" s="80"/>
    </row>
    <row r="17" spans="1:17" ht="15">
      <c r="A17" t="s">
        <v>189</v>
      </c>
      <c r="B17" s="4"/>
      <c r="C17" t="s">
        <v>9</v>
      </c>
      <c r="D17" s="16" t="s">
        <v>21</v>
      </c>
      <c r="E17" s="16" t="s">
        <v>190</v>
      </c>
      <c r="F17" s="14">
        <v>0.6931</v>
      </c>
      <c r="G17" s="14">
        <v>0.6931</v>
      </c>
      <c r="H17" s="86"/>
      <c r="I17" s="87"/>
      <c r="J17" s="89"/>
      <c r="K17" s="83"/>
      <c r="N17" s="81"/>
      <c r="O17" s="82"/>
      <c r="Q17" s="80"/>
    </row>
    <row r="18" spans="1:17" ht="15">
      <c r="A18" t="s">
        <v>220</v>
      </c>
      <c r="B18" s="4">
        <v>1999</v>
      </c>
      <c r="C18" t="s">
        <v>9</v>
      </c>
      <c r="D18" s="16" t="s">
        <v>201</v>
      </c>
      <c r="E18" s="16" t="s">
        <v>11</v>
      </c>
      <c r="F18" s="14">
        <v>2</v>
      </c>
      <c r="G18" s="14">
        <v>1.8667</v>
      </c>
      <c r="H18" s="86"/>
      <c r="I18" s="87"/>
      <c r="J18" s="89"/>
      <c r="K18" s="83"/>
      <c r="N18" s="81"/>
      <c r="O18" s="82"/>
      <c r="Q18" s="80"/>
    </row>
    <row r="19" spans="1:17" ht="15">
      <c r="A19" t="s">
        <v>196</v>
      </c>
      <c r="B19" s="4">
        <v>8508</v>
      </c>
      <c r="C19" t="s">
        <v>9</v>
      </c>
      <c r="D19" s="16" t="s">
        <v>187</v>
      </c>
      <c r="E19" s="16" t="s">
        <v>11</v>
      </c>
      <c r="F19" s="14">
        <v>0.2511</v>
      </c>
      <c r="G19" s="14">
        <v>0.1921</v>
      </c>
      <c r="H19" s="86"/>
      <c r="I19" s="87"/>
      <c r="J19" s="89"/>
      <c r="K19" s="91"/>
      <c r="N19" s="81"/>
      <c r="O19" s="82"/>
      <c r="Q19" s="80"/>
    </row>
    <row r="20" spans="1:17" ht="15">
      <c r="A20" t="s">
        <v>199</v>
      </c>
      <c r="B20" s="4">
        <v>8509</v>
      </c>
      <c r="C20" t="s">
        <v>9</v>
      </c>
      <c r="F20" s="14">
        <v>0.2902</v>
      </c>
      <c r="G20" s="14">
        <v>0.2339</v>
      </c>
      <c r="H20" s="86"/>
      <c r="I20" s="87"/>
      <c r="J20" s="89"/>
      <c r="K20" s="83"/>
      <c r="N20" s="81"/>
      <c r="O20" s="82"/>
      <c r="Q20" s="80"/>
    </row>
    <row r="21" spans="1:17" ht="15">
      <c r="A21" t="s">
        <v>200</v>
      </c>
      <c r="B21" s="4">
        <v>1977</v>
      </c>
      <c r="C21" t="s">
        <v>9</v>
      </c>
      <c r="D21" s="16" t="s">
        <v>201</v>
      </c>
      <c r="E21" s="16" t="s">
        <v>11</v>
      </c>
      <c r="F21" s="14">
        <v>0.1796</v>
      </c>
      <c r="G21" s="14">
        <v>0.1869</v>
      </c>
      <c r="H21" s="86"/>
      <c r="I21" s="87"/>
      <c r="J21" s="89"/>
      <c r="K21" s="83"/>
      <c r="N21" s="81"/>
      <c r="O21" s="82"/>
      <c r="Q21" s="80"/>
    </row>
    <row r="22" spans="1:17" ht="15">
      <c r="A22" t="s">
        <v>221</v>
      </c>
      <c r="B22" s="4">
        <v>1952</v>
      </c>
      <c r="C22" t="s">
        <v>9</v>
      </c>
      <c r="D22" s="16" t="s">
        <v>201</v>
      </c>
      <c r="E22" s="16" t="s">
        <v>11</v>
      </c>
      <c r="F22" s="14">
        <v>3.44</v>
      </c>
      <c r="G22" s="14">
        <v>3.225</v>
      </c>
      <c r="H22" s="86"/>
      <c r="I22" s="87"/>
      <c r="J22" s="89"/>
      <c r="K22" s="83"/>
      <c r="N22" s="81"/>
      <c r="O22" s="82"/>
      <c r="Q22" s="80"/>
    </row>
    <row r="23" spans="1:17" ht="15">
      <c r="A23" t="s">
        <v>161</v>
      </c>
      <c r="B23" s="4">
        <v>32527</v>
      </c>
      <c r="C23" t="s">
        <v>9</v>
      </c>
      <c r="F23" s="14">
        <v>1.8838</v>
      </c>
      <c r="G23" s="14">
        <v>2.0474</v>
      </c>
      <c r="I23" s="87"/>
      <c r="J23" s="89"/>
      <c r="N23" s="81"/>
      <c r="O23" s="82"/>
      <c r="Q23" s="80"/>
    </row>
    <row r="24" spans="1:17" ht="15">
      <c r="A24" s="26" t="s">
        <v>60</v>
      </c>
      <c r="B24" s="4">
        <v>13871</v>
      </c>
      <c r="C24" t="s">
        <v>9</v>
      </c>
      <c r="D24" s="16" t="s">
        <v>10</v>
      </c>
      <c r="E24" s="16" t="s">
        <v>61</v>
      </c>
      <c r="F24" s="14">
        <v>0.24</v>
      </c>
      <c r="G24" s="14">
        <v>0.225</v>
      </c>
      <c r="H24" s="86">
        <v>0.2306</v>
      </c>
      <c r="I24" s="87">
        <f t="shared" si="0"/>
        <v>0.009399999999999992</v>
      </c>
      <c r="J24" s="89">
        <f t="shared" si="1"/>
        <v>0.0407632263660017</v>
      </c>
      <c r="K24" s="92">
        <v>48</v>
      </c>
      <c r="N24" s="81"/>
      <c r="O24" s="82"/>
      <c r="Q24" s="80"/>
    </row>
    <row r="25" spans="1:17" ht="15">
      <c r="A25" s="26" t="s">
        <v>72</v>
      </c>
      <c r="B25" s="4">
        <v>22324</v>
      </c>
      <c r="C25" t="s">
        <v>9</v>
      </c>
      <c r="D25" s="16" t="s">
        <v>10</v>
      </c>
      <c r="E25" s="16" t="s">
        <v>61</v>
      </c>
      <c r="F25" s="14">
        <v>0.2613</v>
      </c>
      <c r="G25" s="14">
        <v>0.2463</v>
      </c>
      <c r="H25" s="86">
        <v>0.2738</v>
      </c>
      <c r="I25" s="87">
        <f t="shared" si="0"/>
        <v>-0.012500000000000011</v>
      </c>
      <c r="J25" s="89">
        <f t="shared" si="1"/>
        <v>-0.04565376186997813</v>
      </c>
      <c r="K25" s="92">
        <v>50</v>
      </c>
      <c r="N25" s="81"/>
      <c r="O25" s="82"/>
      <c r="Q25" s="80"/>
    </row>
    <row r="26" spans="1:17" ht="15">
      <c r="A26" t="s">
        <v>119</v>
      </c>
      <c r="B26" s="4">
        <v>4995</v>
      </c>
      <c r="C26" t="s">
        <v>9</v>
      </c>
      <c r="D26" s="16" t="s">
        <v>65</v>
      </c>
      <c r="E26" s="16" t="s">
        <v>61</v>
      </c>
      <c r="F26" s="14">
        <v>17.25</v>
      </c>
      <c r="G26" s="14">
        <v>16.1</v>
      </c>
      <c r="N26" s="81"/>
      <c r="O26" s="82"/>
      <c r="Q26" s="80"/>
    </row>
    <row r="27" spans="1:17" ht="15">
      <c r="A27" t="s">
        <v>114</v>
      </c>
      <c r="B27" s="4">
        <v>4994</v>
      </c>
      <c r="C27" t="s">
        <v>9</v>
      </c>
      <c r="D27" s="16" t="s">
        <v>65</v>
      </c>
      <c r="E27" s="16" t="s">
        <v>61</v>
      </c>
      <c r="F27" s="14">
        <v>3.7656</v>
      </c>
      <c r="G27" s="14">
        <v>3.558</v>
      </c>
      <c r="H27" s="86"/>
      <c r="I27" s="83"/>
      <c r="J27" s="83"/>
      <c r="K27" s="83"/>
      <c r="N27" s="81"/>
      <c r="O27" s="82"/>
      <c r="Q27" s="80"/>
    </row>
    <row r="28" spans="1:17" ht="15">
      <c r="A28" t="s">
        <v>112</v>
      </c>
      <c r="B28" s="4">
        <v>1350</v>
      </c>
      <c r="C28" t="s">
        <v>9</v>
      </c>
      <c r="D28" s="16" t="s">
        <v>10</v>
      </c>
      <c r="E28" s="16" t="s">
        <v>61</v>
      </c>
      <c r="F28" s="14">
        <v>3.4267</v>
      </c>
      <c r="G28" s="14">
        <v>3.0403</v>
      </c>
      <c r="H28" s="86"/>
      <c r="I28" s="83"/>
      <c r="J28" s="83"/>
      <c r="K28" s="83"/>
      <c r="N28" s="81"/>
      <c r="O28" s="82"/>
      <c r="Q28" s="80"/>
    </row>
    <row r="29" spans="1:17" ht="15">
      <c r="A29" t="s">
        <v>101</v>
      </c>
      <c r="B29" s="4">
        <v>6203</v>
      </c>
      <c r="C29" t="s">
        <v>9</v>
      </c>
      <c r="D29" s="16" t="s">
        <v>65</v>
      </c>
      <c r="E29" s="16" t="s">
        <v>61</v>
      </c>
      <c r="F29" s="14">
        <v>0.678</v>
      </c>
      <c r="G29" s="14">
        <v>0.6537</v>
      </c>
      <c r="H29" s="86"/>
      <c r="I29" s="83"/>
      <c r="J29" s="83"/>
      <c r="K29" s="83"/>
      <c r="N29" s="81"/>
      <c r="O29" s="82"/>
      <c r="Q29" s="80"/>
    </row>
    <row r="30" spans="1:17" ht="15">
      <c r="A30" t="s">
        <v>174</v>
      </c>
      <c r="B30" s="4">
        <v>1769</v>
      </c>
      <c r="C30" t="s">
        <v>9</v>
      </c>
      <c r="D30" s="16" t="s">
        <v>123</v>
      </c>
      <c r="E30" s="16" t="s">
        <v>61</v>
      </c>
      <c r="F30" s="14">
        <v>8.0683</v>
      </c>
      <c r="G30" s="14">
        <v>7.564</v>
      </c>
      <c r="H30" s="86"/>
      <c r="I30" s="83"/>
      <c r="J30" s="83"/>
      <c r="K30" s="83"/>
      <c r="N30" s="81"/>
      <c r="O30" s="82"/>
      <c r="Q30" s="80"/>
    </row>
    <row r="31" spans="1:17" ht="15">
      <c r="A31" t="s">
        <v>184</v>
      </c>
      <c r="B31" s="4">
        <v>1600</v>
      </c>
      <c r="C31" t="s">
        <v>9</v>
      </c>
      <c r="D31" s="16" t="s">
        <v>141</v>
      </c>
      <c r="E31" s="16" t="s">
        <v>123</v>
      </c>
      <c r="F31" s="14">
        <v>7.244</v>
      </c>
      <c r="G31" s="14">
        <v>7.8936</v>
      </c>
      <c r="H31" s="86"/>
      <c r="I31" s="83"/>
      <c r="J31" s="83"/>
      <c r="K31" s="83"/>
      <c r="N31" s="81"/>
      <c r="O31" s="82"/>
      <c r="Q31" s="80"/>
    </row>
    <row r="32" spans="1:17" ht="15">
      <c r="A32" t="s">
        <v>230</v>
      </c>
      <c r="B32" s="4">
        <v>7334</v>
      </c>
      <c r="C32" t="s">
        <v>9</v>
      </c>
      <c r="D32" s="16" t="s">
        <v>231</v>
      </c>
      <c r="E32" s="16" t="s">
        <v>11</v>
      </c>
      <c r="F32" s="14">
        <v>1.7118</v>
      </c>
      <c r="G32" s="14">
        <v>1.5896</v>
      </c>
      <c r="H32" s="86"/>
      <c r="I32" s="83"/>
      <c r="J32" s="83"/>
      <c r="K32" s="83"/>
      <c r="N32" s="81"/>
      <c r="O32" s="82"/>
      <c r="Q32" s="80"/>
    </row>
    <row r="33" spans="1:17" ht="15">
      <c r="A33" t="s">
        <v>234</v>
      </c>
      <c r="B33" s="4">
        <v>32547</v>
      </c>
      <c r="C33" t="s">
        <v>9</v>
      </c>
      <c r="D33" s="16" t="s">
        <v>11</v>
      </c>
      <c r="E33" s="16" t="s">
        <v>11</v>
      </c>
      <c r="F33" s="14">
        <v>0.08</v>
      </c>
      <c r="G33" s="14">
        <v>0.075</v>
      </c>
      <c r="H33" s="86"/>
      <c r="N33" s="81"/>
      <c r="O33" s="82"/>
      <c r="Q33" s="80"/>
    </row>
    <row r="34" spans="1:17" ht="15">
      <c r="A34" t="s">
        <v>129</v>
      </c>
      <c r="B34" s="4">
        <v>1165</v>
      </c>
      <c r="C34" t="s">
        <v>9</v>
      </c>
      <c r="D34" s="16" t="s">
        <v>10</v>
      </c>
      <c r="E34" s="16" t="s">
        <v>130</v>
      </c>
      <c r="F34" s="14">
        <v>0.3041</v>
      </c>
      <c r="G34" s="14">
        <v>0.2891</v>
      </c>
      <c r="H34" s="86"/>
      <c r="N34" s="81"/>
      <c r="O34" s="82"/>
      <c r="Q34" s="80"/>
    </row>
    <row r="35" spans="1:17" ht="15">
      <c r="A35" t="s">
        <v>134</v>
      </c>
      <c r="B35" s="4">
        <v>1060</v>
      </c>
      <c r="C35" t="s">
        <v>9</v>
      </c>
      <c r="D35" s="16" t="s">
        <v>10</v>
      </c>
      <c r="E35" s="16" t="s">
        <v>130</v>
      </c>
      <c r="F35" s="14">
        <v>3.9785</v>
      </c>
      <c r="G35" s="14">
        <v>3.498</v>
      </c>
      <c r="H35" s="86"/>
      <c r="N35" s="81"/>
      <c r="O35" s="82"/>
      <c r="Q35" s="80"/>
    </row>
    <row r="36" spans="1:17" ht="15">
      <c r="A36" t="s">
        <v>273</v>
      </c>
      <c r="B36" s="4">
        <v>1003</v>
      </c>
      <c r="C36" t="s">
        <v>9</v>
      </c>
      <c r="D36" s="16" t="s">
        <v>10</v>
      </c>
      <c r="E36" s="16" t="s">
        <v>130</v>
      </c>
      <c r="F36" s="14">
        <v>18.1114</v>
      </c>
      <c r="G36" s="14">
        <v>16.904</v>
      </c>
      <c r="H36" s="86"/>
      <c r="N36" s="81"/>
      <c r="O36" s="82"/>
      <c r="Q36" s="80"/>
    </row>
    <row r="37" spans="1:14" ht="15">
      <c r="A37" t="s">
        <v>133</v>
      </c>
      <c r="B37" s="4">
        <v>5854</v>
      </c>
      <c r="C37" t="s">
        <v>9</v>
      </c>
      <c r="D37" s="16" t="s">
        <v>10</v>
      </c>
      <c r="E37" s="16" t="s">
        <v>130</v>
      </c>
      <c r="F37" s="14">
        <v>0.7156</v>
      </c>
      <c r="G37" s="14">
        <v>0.6439</v>
      </c>
      <c r="N37" s="81"/>
    </row>
    <row r="38" spans="2:14" ht="15">
      <c r="B38" s="4"/>
      <c r="N38" s="79"/>
    </row>
    <row r="39" spans="2:14" ht="15">
      <c r="B39" s="4"/>
      <c r="N39" s="79"/>
    </row>
    <row r="40" spans="2:14" ht="15">
      <c r="B40" s="4"/>
      <c r="N40" s="79"/>
    </row>
    <row r="41" spans="2:14" ht="15">
      <c r="B41" s="4"/>
      <c r="N41" s="79"/>
    </row>
    <row r="42" spans="2:14" ht="15">
      <c r="B42" s="4"/>
      <c r="N42" s="79"/>
    </row>
    <row r="43" spans="2:14" ht="15">
      <c r="B43" s="4"/>
      <c r="N43" s="79"/>
    </row>
    <row r="44" spans="2:14" ht="15">
      <c r="B44" s="4"/>
      <c r="N44" s="79"/>
    </row>
    <row r="45" spans="2:14" ht="15">
      <c r="B45" s="4"/>
      <c r="N45" s="79"/>
    </row>
    <row r="46" spans="2:14" ht="15">
      <c r="B46" s="4"/>
      <c r="N46" s="79"/>
    </row>
    <row r="47" spans="2:14" ht="15">
      <c r="B47" s="4"/>
      <c r="N47" s="79"/>
    </row>
    <row r="48" ht="15">
      <c r="B48" s="4"/>
    </row>
    <row r="49" ht="15">
      <c r="B49" s="4"/>
    </row>
    <row r="50" ht="15">
      <c r="B50" s="4"/>
    </row>
    <row r="51" ht="15">
      <c r="B51" s="4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  <row r="58" ht="15">
      <c r="B58" s="4"/>
    </row>
    <row r="59" ht="15">
      <c r="B59" s="4"/>
    </row>
    <row r="60" ht="15">
      <c r="B60" s="4"/>
    </row>
    <row r="61" ht="15">
      <c r="B61" s="4"/>
    </row>
    <row r="62" ht="15">
      <c r="B62" s="4"/>
    </row>
    <row r="63" ht="15">
      <c r="B63" s="4"/>
    </row>
    <row r="64" ht="15">
      <c r="B64" s="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8"/>
  <sheetViews>
    <sheetView workbookViewId="0" topLeftCell="A1"/>
  </sheetViews>
  <sheetFormatPr defaultColWidth="9.140625" defaultRowHeight="15"/>
  <cols>
    <col min="1" max="1" width="54.7109375" style="9" bestFit="1" customWidth="1"/>
    <col min="2" max="2" width="9.28125" style="12" bestFit="1" customWidth="1"/>
    <col min="3" max="3" width="9.8515625" style="0" bestFit="1" customWidth="1"/>
    <col min="4" max="4" width="13.57421875" style="16" bestFit="1" customWidth="1"/>
    <col min="5" max="5" width="11.28125" style="16" bestFit="1" customWidth="1"/>
    <col min="6" max="6" width="11.8515625" style="14" bestFit="1" customWidth="1"/>
    <col min="7" max="7" width="18.57421875" style="14" bestFit="1" customWidth="1"/>
    <col min="8" max="8" width="9.28125" style="0" bestFit="1" customWidth="1"/>
    <col min="9" max="9" width="11.7109375" style="0" bestFit="1" customWidth="1"/>
    <col min="10" max="10" width="12.28125" style="0" bestFit="1" customWidth="1"/>
    <col min="11" max="11" width="13.421875" style="0" customWidth="1"/>
  </cols>
  <sheetData>
    <row r="1" spans="1:11" ht="28.8">
      <c r="A1" s="1" t="s">
        <v>267</v>
      </c>
      <c r="B1" s="11" t="s">
        <v>5</v>
      </c>
      <c r="C1" s="10" t="s">
        <v>6</v>
      </c>
      <c r="D1" s="15" t="s">
        <v>262</v>
      </c>
      <c r="E1" s="15" t="s">
        <v>263</v>
      </c>
      <c r="F1" s="13" t="s">
        <v>245</v>
      </c>
      <c r="G1" s="13" t="s">
        <v>246</v>
      </c>
      <c r="H1" s="72" t="s">
        <v>264</v>
      </c>
      <c r="I1" s="74" t="s">
        <v>265</v>
      </c>
      <c r="J1" s="71" t="s">
        <v>266</v>
      </c>
      <c r="K1" s="77" t="s">
        <v>301</v>
      </c>
    </row>
    <row r="2" spans="1:16" ht="15">
      <c r="A2" s="9" t="s">
        <v>126</v>
      </c>
      <c r="B2" s="12">
        <v>21493</v>
      </c>
      <c r="C2" s="9" t="s">
        <v>255</v>
      </c>
      <c r="D2" s="16">
        <v>12</v>
      </c>
      <c r="E2" s="16">
        <v>2.5</v>
      </c>
      <c r="F2" s="14">
        <v>1.95</v>
      </c>
      <c r="G2" s="14">
        <v>1.95</v>
      </c>
      <c r="H2" s="73"/>
      <c r="I2" s="70"/>
      <c r="J2" s="70"/>
      <c r="K2" s="70"/>
      <c r="O2" s="69"/>
      <c r="P2" s="33"/>
    </row>
    <row r="3" spans="1:16" ht="15">
      <c r="A3" s="9" t="s">
        <v>127</v>
      </c>
      <c r="B3" s="12">
        <v>21490</v>
      </c>
      <c r="C3" s="9" t="s">
        <v>255</v>
      </c>
      <c r="D3" s="16">
        <v>12</v>
      </c>
      <c r="E3" s="16">
        <v>2.5</v>
      </c>
      <c r="F3" s="14">
        <v>3.528</v>
      </c>
      <c r="G3" s="14">
        <v>3.528</v>
      </c>
      <c r="H3" s="73"/>
      <c r="I3" s="70"/>
      <c r="J3" s="70"/>
      <c r="K3" s="70"/>
      <c r="O3" s="69"/>
      <c r="P3" s="68"/>
    </row>
    <row r="4" spans="1:16" ht="15">
      <c r="A4" s="9" t="s">
        <v>283</v>
      </c>
      <c r="B4" s="12">
        <v>23526</v>
      </c>
      <c r="C4" s="9" t="s">
        <v>255</v>
      </c>
      <c r="D4" s="16">
        <v>13</v>
      </c>
      <c r="E4" s="16">
        <v>8</v>
      </c>
      <c r="F4" s="14">
        <v>2.45</v>
      </c>
      <c r="G4" s="14">
        <v>2.45</v>
      </c>
      <c r="H4" s="73"/>
      <c r="I4" s="70"/>
      <c r="J4" s="70"/>
      <c r="K4" s="70"/>
      <c r="O4" s="69"/>
      <c r="P4" s="68"/>
    </row>
    <row r="5" spans="1:16" ht="15">
      <c r="A5" s="26" t="s">
        <v>20</v>
      </c>
      <c r="B5" s="12">
        <v>45837</v>
      </c>
      <c r="C5" s="9" t="s">
        <v>253</v>
      </c>
      <c r="D5" s="16">
        <v>12</v>
      </c>
      <c r="E5" s="16">
        <v>0</v>
      </c>
      <c r="F5" s="14">
        <v>0.2458</v>
      </c>
      <c r="G5" s="14">
        <v>0.2458</v>
      </c>
      <c r="H5" s="73">
        <v>0.2235</v>
      </c>
      <c r="I5" s="76">
        <v>0.022299999999999986</v>
      </c>
      <c r="J5" s="75">
        <v>0.0997762863534675</v>
      </c>
      <c r="K5" s="78">
        <v>45</v>
      </c>
      <c r="O5" s="69"/>
      <c r="P5" s="68"/>
    </row>
    <row r="6" spans="1:16" ht="15">
      <c r="A6" s="9" t="s">
        <v>24</v>
      </c>
      <c r="B6" s="12">
        <v>46073</v>
      </c>
      <c r="C6" s="9" t="s">
        <v>253</v>
      </c>
      <c r="D6" s="16">
        <v>12</v>
      </c>
      <c r="E6" s="16">
        <v>0</v>
      </c>
      <c r="F6" s="14">
        <v>0.2458</v>
      </c>
      <c r="G6" s="14">
        <v>0.2458</v>
      </c>
      <c r="H6" s="73"/>
      <c r="I6" s="76"/>
      <c r="J6" s="70"/>
      <c r="K6" s="70"/>
      <c r="O6" s="69"/>
      <c r="P6" s="68"/>
    </row>
    <row r="7" spans="1:16" ht="15">
      <c r="A7" s="9" t="s">
        <v>8</v>
      </c>
      <c r="B7" s="12">
        <v>51943</v>
      </c>
      <c r="C7" s="9" t="s">
        <v>252</v>
      </c>
      <c r="D7" s="16">
        <v>12</v>
      </c>
      <c r="E7" s="16">
        <v>0</v>
      </c>
      <c r="F7" s="14">
        <v>0.237</v>
      </c>
      <c r="G7" s="14">
        <v>0.237</v>
      </c>
      <c r="H7" s="73"/>
      <c r="I7" s="76"/>
      <c r="J7" s="70"/>
      <c r="K7" s="70"/>
      <c r="O7" s="69"/>
      <c r="P7" s="68"/>
    </row>
    <row r="8" spans="1:16" ht="15">
      <c r="A8" s="9" t="s">
        <v>36</v>
      </c>
      <c r="B8" s="12">
        <v>46073</v>
      </c>
      <c r="C8" s="9" t="s">
        <v>253</v>
      </c>
      <c r="D8" s="16">
        <v>12</v>
      </c>
      <c r="E8" s="16">
        <v>0</v>
      </c>
      <c r="F8" s="14">
        <v>0.2458</v>
      </c>
      <c r="G8" s="14">
        <v>0.2458</v>
      </c>
      <c r="H8" s="73"/>
      <c r="I8" s="76"/>
      <c r="J8" s="70"/>
      <c r="K8" s="70"/>
      <c r="O8" s="69"/>
      <c r="P8" s="68"/>
    </row>
    <row r="9" spans="1:16" ht="15">
      <c r="A9" s="9" t="s">
        <v>52</v>
      </c>
      <c r="B9" s="12">
        <v>21497</v>
      </c>
      <c r="C9" s="9" t="s">
        <v>255</v>
      </c>
      <c r="D9" s="16">
        <v>12</v>
      </c>
      <c r="E9" s="16">
        <v>0</v>
      </c>
      <c r="F9" s="14">
        <v>3.428</v>
      </c>
      <c r="G9" s="14">
        <v>3.428</v>
      </c>
      <c r="H9" s="73"/>
      <c r="I9" s="76"/>
      <c r="J9" s="70"/>
      <c r="K9" s="70"/>
      <c r="O9" s="69"/>
      <c r="P9" s="68"/>
    </row>
    <row r="10" spans="1:16" ht="15">
      <c r="A10" s="9" t="s">
        <v>217</v>
      </c>
      <c r="B10" s="12">
        <v>19355</v>
      </c>
      <c r="C10" s="9" t="s">
        <v>255</v>
      </c>
      <c r="D10" s="16">
        <v>10</v>
      </c>
      <c r="E10" s="16">
        <v>0</v>
      </c>
      <c r="F10" s="14">
        <v>0.2124</v>
      </c>
      <c r="G10" s="14">
        <v>0.2124</v>
      </c>
      <c r="H10" s="73"/>
      <c r="I10" s="76"/>
      <c r="J10" s="70"/>
      <c r="K10" s="70"/>
      <c r="O10" s="69"/>
      <c r="P10" s="68"/>
    </row>
    <row r="11" spans="1:16" ht="15">
      <c r="A11" s="9" t="s">
        <v>200</v>
      </c>
      <c r="B11" s="12">
        <v>14000</v>
      </c>
      <c r="C11" s="9" t="s">
        <v>258</v>
      </c>
      <c r="D11" s="16">
        <v>10</v>
      </c>
      <c r="E11" s="16">
        <v>0</v>
      </c>
      <c r="F11" s="14">
        <v>0.1402</v>
      </c>
      <c r="G11" s="14">
        <v>0.1402</v>
      </c>
      <c r="H11" s="73"/>
      <c r="I11" s="76"/>
      <c r="J11" s="70"/>
      <c r="K11" s="70"/>
      <c r="O11" s="69"/>
      <c r="P11" s="68"/>
    </row>
    <row r="12" spans="1:16" ht="15">
      <c r="A12" s="9" t="s">
        <v>166</v>
      </c>
      <c r="B12" s="12">
        <v>56743</v>
      </c>
      <c r="C12" s="9" t="s">
        <v>252</v>
      </c>
      <c r="D12" s="16">
        <v>12</v>
      </c>
      <c r="E12" s="16">
        <v>2.5</v>
      </c>
      <c r="F12" s="14">
        <v>3.119</v>
      </c>
      <c r="G12" s="14">
        <v>3.119</v>
      </c>
      <c r="H12" s="73"/>
      <c r="I12" s="76"/>
      <c r="J12" s="70"/>
      <c r="K12" s="70"/>
      <c r="O12" s="69"/>
      <c r="P12" s="68"/>
    </row>
    <row r="13" spans="1:16" ht="15">
      <c r="A13" s="9" t="s">
        <v>163</v>
      </c>
      <c r="B13" s="12">
        <v>56745</v>
      </c>
      <c r="C13" s="9" t="s">
        <v>252</v>
      </c>
      <c r="D13" s="16">
        <v>12</v>
      </c>
      <c r="E13" s="16">
        <v>0</v>
      </c>
      <c r="F13" s="14">
        <v>3.119</v>
      </c>
      <c r="G13" s="14">
        <v>3.119</v>
      </c>
      <c r="H13" s="73"/>
      <c r="I13" s="76"/>
      <c r="J13" s="70"/>
      <c r="K13" s="70"/>
      <c r="O13" s="69"/>
      <c r="P13" s="68"/>
    </row>
    <row r="14" spans="1:16" ht="15">
      <c r="A14" s="9" t="s">
        <v>155</v>
      </c>
      <c r="B14" s="12">
        <v>57001</v>
      </c>
      <c r="C14" s="9" t="s">
        <v>256</v>
      </c>
      <c r="D14" s="16">
        <v>12</v>
      </c>
      <c r="E14" s="16">
        <v>0</v>
      </c>
      <c r="F14" s="14">
        <v>0.6324</v>
      </c>
      <c r="G14" s="14">
        <v>0.6324</v>
      </c>
      <c r="H14" s="73"/>
      <c r="I14" s="76"/>
      <c r="J14" s="70"/>
      <c r="K14" s="70"/>
      <c r="O14" s="69"/>
      <c r="P14" s="68"/>
    </row>
    <row r="15" spans="1:16" ht="15">
      <c r="A15" s="9" t="s">
        <v>110</v>
      </c>
      <c r="B15" s="12">
        <v>46099</v>
      </c>
      <c r="C15" s="9" t="s">
        <v>253</v>
      </c>
      <c r="D15" s="16">
        <v>18</v>
      </c>
      <c r="E15" s="16">
        <v>2.5</v>
      </c>
      <c r="F15" s="14">
        <v>1.95</v>
      </c>
      <c r="G15" s="14">
        <v>1.95</v>
      </c>
      <c r="H15" s="73"/>
      <c r="I15" s="76"/>
      <c r="J15" s="70"/>
      <c r="K15" s="70"/>
      <c r="O15" s="69"/>
      <c r="P15" s="68"/>
    </row>
    <row r="16" spans="1:16" ht="15">
      <c r="A16" s="9" t="s">
        <v>109</v>
      </c>
      <c r="B16" s="12">
        <v>21515</v>
      </c>
      <c r="C16" s="9" t="s">
        <v>255</v>
      </c>
      <c r="D16" s="16">
        <v>12</v>
      </c>
      <c r="E16" s="16">
        <v>2.5</v>
      </c>
      <c r="F16" s="14">
        <v>1.75</v>
      </c>
      <c r="G16" s="14">
        <v>1.75</v>
      </c>
      <c r="H16" s="73"/>
      <c r="I16" s="76"/>
      <c r="J16" s="70"/>
      <c r="K16" s="70"/>
      <c r="O16" s="69"/>
      <c r="P16" s="68"/>
    </row>
    <row r="17" spans="1:16" ht="15">
      <c r="A17" s="26" t="s">
        <v>64</v>
      </c>
      <c r="B17" s="12">
        <v>47282</v>
      </c>
      <c r="C17" s="9" t="s">
        <v>253</v>
      </c>
      <c r="D17" s="16">
        <v>18</v>
      </c>
      <c r="E17" s="16">
        <v>2.5</v>
      </c>
      <c r="F17" s="14">
        <v>0.2523</v>
      </c>
      <c r="G17" s="14">
        <v>0.2523</v>
      </c>
      <c r="H17" s="73">
        <v>0.2344</v>
      </c>
      <c r="I17" s="76">
        <v>0.017900000000000027</v>
      </c>
      <c r="J17" s="75">
        <v>0.0763651877133107</v>
      </c>
      <c r="K17" s="78">
        <v>46</v>
      </c>
      <c r="O17" s="69"/>
      <c r="P17" s="68"/>
    </row>
    <row r="18" spans="1:16" ht="15">
      <c r="A18" s="26" t="s">
        <v>60</v>
      </c>
      <c r="B18" s="12">
        <v>52266</v>
      </c>
      <c r="C18" s="9" t="s">
        <v>252</v>
      </c>
      <c r="D18" s="16">
        <v>12</v>
      </c>
      <c r="E18" s="16">
        <v>2.5</v>
      </c>
      <c r="F18" s="14">
        <v>0.24</v>
      </c>
      <c r="G18" s="14">
        <v>0.24</v>
      </c>
      <c r="H18" s="73">
        <v>0.2306</v>
      </c>
      <c r="I18" s="76">
        <v>0.009399999999999992</v>
      </c>
      <c r="J18" s="75">
        <v>0.0407632263660017</v>
      </c>
      <c r="K18" s="78">
        <v>48</v>
      </c>
      <c r="O18" s="69"/>
      <c r="P18" s="68"/>
    </row>
    <row r="19" spans="1:16" ht="15">
      <c r="A19" s="9" t="s">
        <v>114</v>
      </c>
      <c r="B19" s="12">
        <v>47421</v>
      </c>
      <c r="C19" s="9" t="s">
        <v>253</v>
      </c>
      <c r="D19" s="16">
        <v>22</v>
      </c>
      <c r="E19" s="16">
        <v>2.5</v>
      </c>
      <c r="F19" s="14">
        <v>3.85</v>
      </c>
      <c r="G19" s="14">
        <v>3.85</v>
      </c>
      <c r="H19" s="73"/>
      <c r="I19" s="70"/>
      <c r="J19" s="70"/>
      <c r="K19" s="70"/>
      <c r="O19" s="69"/>
      <c r="P19" s="68"/>
    </row>
    <row r="20" spans="1:16" ht="15">
      <c r="A20" s="9" t="s">
        <v>112</v>
      </c>
      <c r="B20" s="12">
        <v>21516</v>
      </c>
      <c r="C20" s="9" t="s">
        <v>255</v>
      </c>
      <c r="D20" s="16">
        <v>12</v>
      </c>
      <c r="E20" s="16">
        <v>2.5</v>
      </c>
      <c r="F20" s="14">
        <v>3.478</v>
      </c>
      <c r="G20" s="14">
        <v>3.478</v>
      </c>
      <c r="H20" s="73"/>
      <c r="I20" s="70"/>
      <c r="J20" s="70"/>
      <c r="K20" s="70"/>
      <c r="O20" s="69"/>
      <c r="P20" s="68"/>
    </row>
    <row r="21" spans="1:16" ht="15">
      <c r="A21" s="9" t="s">
        <v>101</v>
      </c>
      <c r="B21" s="12">
        <v>54813</v>
      </c>
      <c r="C21" s="9" t="s">
        <v>253</v>
      </c>
      <c r="D21" s="16">
        <v>18</v>
      </c>
      <c r="E21" s="16">
        <v>2.5</v>
      </c>
      <c r="F21" s="14">
        <v>0.87</v>
      </c>
      <c r="G21" s="14">
        <v>0.87</v>
      </c>
      <c r="H21" s="73"/>
      <c r="I21" s="70"/>
      <c r="J21" s="70"/>
      <c r="K21" s="70"/>
      <c r="O21" s="69"/>
      <c r="P21" s="68"/>
    </row>
    <row r="22" spans="1:16" ht="15">
      <c r="A22" s="9" t="s">
        <v>171</v>
      </c>
      <c r="B22" s="12">
        <v>24354</v>
      </c>
      <c r="C22" s="9" t="s">
        <v>255</v>
      </c>
      <c r="D22" s="16">
        <v>4</v>
      </c>
      <c r="E22" s="16">
        <v>1.5</v>
      </c>
      <c r="F22" s="14">
        <v>1.85</v>
      </c>
      <c r="G22" s="14">
        <v>1.85</v>
      </c>
      <c r="H22" s="73"/>
      <c r="I22" s="70"/>
      <c r="J22" s="70"/>
      <c r="K22" s="70"/>
      <c r="O22" s="69"/>
      <c r="P22" s="68"/>
    </row>
    <row r="23" spans="1:16" ht="15">
      <c r="A23" s="9" t="s">
        <v>174</v>
      </c>
      <c r="B23" s="12">
        <v>19496</v>
      </c>
      <c r="C23" s="9" t="s">
        <v>257</v>
      </c>
      <c r="D23" s="16">
        <v>4</v>
      </c>
      <c r="E23" s="16">
        <v>1.5</v>
      </c>
      <c r="F23" s="14">
        <v>7.6</v>
      </c>
      <c r="G23" s="14">
        <v>7.6</v>
      </c>
      <c r="H23" s="73"/>
      <c r="I23" s="70"/>
      <c r="J23" s="70"/>
      <c r="K23" s="70"/>
      <c r="O23" s="69"/>
      <c r="P23" s="68"/>
    </row>
    <row r="24" spans="1:16" ht="15">
      <c r="A24" s="9" t="s">
        <v>230</v>
      </c>
      <c r="B24" s="12">
        <v>14059</v>
      </c>
      <c r="C24" s="9" t="s">
        <v>259</v>
      </c>
      <c r="D24" s="16">
        <v>23</v>
      </c>
      <c r="E24" s="16">
        <v>0</v>
      </c>
      <c r="F24" s="14">
        <v>2.278</v>
      </c>
      <c r="G24" s="14">
        <v>2.278</v>
      </c>
      <c r="H24" s="73"/>
      <c r="I24" s="70"/>
      <c r="J24" s="70"/>
      <c r="K24" s="70"/>
      <c r="O24" s="69"/>
      <c r="P24" s="68"/>
    </row>
    <row r="25" spans="1:16" ht="15">
      <c r="A25" s="9" t="s">
        <v>129</v>
      </c>
      <c r="B25" s="12">
        <v>51940</v>
      </c>
      <c r="C25" s="9" t="s">
        <v>252</v>
      </c>
      <c r="D25" s="16">
        <v>11</v>
      </c>
      <c r="E25" s="16">
        <v>8</v>
      </c>
      <c r="F25" s="14">
        <v>0.2759</v>
      </c>
      <c r="G25" s="14">
        <v>0.2759</v>
      </c>
      <c r="H25" s="73"/>
      <c r="I25" s="70"/>
      <c r="J25" s="70"/>
      <c r="K25" s="70"/>
      <c r="O25" s="69"/>
      <c r="P25" s="68"/>
    </row>
    <row r="26" spans="1:16" ht="15">
      <c r="A26" s="9" t="s">
        <v>134</v>
      </c>
      <c r="B26" s="12">
        <v>21494</v>
      </c>
      <c r="C26" s="9" t="s">
        <v>255</v>
      </c>
      <c r="D26" s="16">
        <v>12</v>
      </c>
      <c r="E26" s="16">
        <v>8</v>
      </c>
      <c r="F26" s="14">
        <v>3.678</v>
      </c>
      <c r="G26" s="14">
        <v>3.678</v>
      </c>
      <c r="H26" s="73"/>
      <c r="I26" s="70"/>
      <c r="J26" s="70"/>
      <c r="K26" s="70"/>
      <c r="O26" s="69"/>
      <c r="P26" s="68"/>
    </row>
    <row r="27" spans="3:11" ht="15">
      <c r="C27" s="9"/>
      <c r="H27" s="73"/>
      <c r="I27" s="70"/>
      <c r="J27" s="70"/>
      <c r="K27" s="70"/>
    </row>
    <row r="28" spans="3:11" ht="15">
      <c r="C28" s="9"/>
      <c r="H28" s="73"/>
      <c r="I28" s="70"/>
      <c r="J28" s="70"/>
      <c r="K28" s="70"/>
    </row>
    <row r="29" spans="3:11" ht="15">
      <c r="C29" s="9"/>
      <c r="H29" s="73"/>
      <c r="I29" s="70"/>
      <c r="J29" s="70"/>
      <c r="K29" s="70"/>
    </row>
    <row r="30" spans="3:11" ht="15">
      <c r="C30" s="9"/>
      <c r="H30" s="73"/>
      <c r="I30" s="70"/>
      <c r="J30" s="70"/>
      <c r="K30" s="70"/>
    </row>
    <row r="31" spans="3:11" ht="15">
      <c r="C31" s="9"/>
      <c r="H31" s="73"/>
      <c r="I31" s="70"/>
      <c r="J31" s="70"/>
      <c r="K31" s="70"/>
    </row>
    <row r="32" ht="15">
      <c r="C32" s="9"/>
    </row>
    <row r="33" ht="15">
      <c r="C33" s="9"/>
    </row>
    <row r="34" ht="15">
      <c r="C34" s="9"/>
    </row>
    <row r="35" ht="15">
      <c r="C35" s="9"/>
    </row>
    <row r="36" ht="15">
      <c r="C36" s="9"/>
    </row>
    <row r="37" ht="15">
      <c r="C37" s="9"/>
    </row>
    <row r="38" ht="15">
      <c r="C38" s="9"/>
    </row>
    <row r="39" ht="15">
      <c r="C39" s="9"/>
    </row>
    <row r="40" ht="15">
      <c r="C40" s="9"/>
    </row>
    <row r="41" ht="15">
      <c r="C41" s="9"/>
    </row>
    <row r="42" ht="15">
      <c r="C42" s="9"/>
    </row>
    <row r="43" ht="15">
      <c r="C43" s="9"/>
    </row>
    <row r="44" ht="15">
      <c r="C44" s="9"/>
    </row>
    <row r="45" ht="15">
      <c r="C45" s="9"/>
    </row>
    <row r="46" ht="15">
      <c r="C46" s="9"/>
    </row>
    <row r="47" ht="15">
      <c r="C47" s="9"/>
    </row>
    <row r="48" ht="15">
      <c r="C48" s="9"/>
    </row>
    <row r="49" ht="15">
      <c r="C49" s="9"/>
    </row>
    <row r="50" ht="15">
      <c r="C50" s="9"/>
    </row>
    <row r="51" ht="15">
      <c r="C51" s="9"/>
    </row>
    <row r="52" ht="15">
      <c r="C52" s="9"/>
    </row>
    <row r="53" ht="15">
      <c r="C53" s="9"/>
    </row>
    <row r="54" ht="15">
      <c r="C54" s="9"/>
    </row>
    <row r="55" ht="15">
      <c r="C55" s="9"/>
    </row>
    <row r="56" ht="15">
      <c r="C56" s="9"/>
    </row>
    <row r="57" ht="15">
      <c r="C57" s="9"/>
    </row>
    <row r="58" ht="15">
      <c r="C58" s="9"/>
    </row>
    <row r="59" ht="15">
      <c r="C59" s="9"/>
    </row>
    <row r="60" ht="15">
      <c r="C60" s="9"/>
    </row>
    <row r="61" ht="15">
      <c r="C61" s="9"/>
    </row>
    <row r="62" ht="15">
      <c r="C62" s="9"/>
    </row>
    <row r="63" ht="15">
      <c r="C63" s="9"/>
    </row>
    <row r="64" ht="15">
      <c r="C64" s="9"/>
    </row>
    <row r="65" ht="15">
      <c r="C65" s="9"/>
    </row>
    <row r="66" ht="15">
      <c r="C66" s="9"/>
    </row>
    <row r="67" ht="15">
      <c r="C67" s="9"/>
    </row>
    <row r="68" ht="15">
      <c r="C68" s="9"/>
    </row>
    <row r="69" ht="15">
      <c r="C69" s="9"/>
    </row>
    <row r="70" ht="15">
      <c r="C70" s="9"/>
    </row>
    <row r="71" ht="15">
      <c r="C71" s="9"/>
    </row>
    <row r="72" ht="15">
      <c r="C72" s="9"/>
    </row>
    <row r="73" ht="15">
      <c r="C73" s="9"/>
    </row>
    <row r="74" ht="15">
      <c r="C74" s="9"/>
    </row>
    <row r="75" ht="15">
      <c r="C75" s="9"/>
    </row>
    <row r="76" ht="15">
      <c r="C76" s="9"/>
    </row>
    <row r="77" ht="15">
      <c r="C77" s="9"/>
    </row>
    <row r="78" ht="15">
      <c r="C78" s="9"/>
    </row>
    <row r="79" ht="15">
      <c r="C79" s="9"/>
    </row>
    <row r="80" ht="15">
      <c r="C80" s="9"/>
    </row>
    <row r="81" ht="15">
      <c r="C81" s="9"/>
    </row>
    <row r="82" ht="15">
      <c r="C82" s="9"/>
    </row>
    <row r="83" ht="15">
      <c r="C83" s="9"/>
    </row>
    <row r="84" ht="15">
      <c r="C84" s="9"/>
    </row>
    <row r="85" ht="15">
      <c r="C85" s="9"/>
    </row>
    <row r="86" ht="15">
      <c r="C86" s="9"/>
    </row>
    <row r="87" ht="15">
      <c r="C87" s="9"/>
    </row>
    <row r="88" ht="15">
      <c r="C88" s="9"/>
    </row>
    <row r="89" ht="15">
      <c r="C89" s="9"/>
    </row>
    <row r="90" ht="15">
      <c r="C90" s="9"/>
    </row>
    <row r="91" ht="15">
      <c r="C91" s="9"/>
    </row>
    <row r="92" ht="15">
      <c r="C92" s="9"/>
    </row>
    <row r="93" ht="15">
      <c r="C93" s="9"/>
    </row>
    <row r="94" ht="15">
      <c r="C94" s="9"/>
    </row>
    <row r="95" ht="15">
      <c r="C95" s="9"/>
    </row>
    <row r="96" ht="15">
      <c r="C96" s="9"/>
    </row>
    <row r="97" ht="15">
      <c r="C97" s="9"/>
    </row>
    <row r="98" ht="15">
      <c r="C98" s="9"/>
    </row>
    <row r="99" ht="15">
      <c r="C99" s="9"/>
    </row>
    <row r="100" ht="15">
      <c r="C100" s="9"/>
    </row>
    <row r="101" ht="15">
      <c r="C101" s="9"/>
    </row>
    <row r="102" ht="15">
      <c r="C102" s="9"/>
    </row>
    <row r="103" ht="15">
      <c r="C103" s="9"/>
    </row>
    <row r="104" ht="15">
      <c r="C104" s="9"/>
    </row>
    <row r="105" ht="15">
      <c r="C105" s="9"/>
    </row>
    <row r="106" ht="15">
      <c r="C106" s="9"/>
    </row>
    <row r="107" ht="15">
      <c r="C107" s="9"/>
    </row>
    <row r="108" ht="15">
      <c r="C108" s="9"/>
    </row>
    <row r="109" ht="15">
      <c r="C109" s="9"/>
    </row>
    <row r="110" ht="15">
      <c r="C110" s="9"/>
    </row>
    <row r="111" ht="15">
      <c r="C111" s="9"/>
    </row>
    <row r="112" ht="15">
      <c r="C112" s="9"/>
    </row>
    <row r="113" ht="15">
      <c r="C113" s="9"/>
    </row>
    <row r="114" ht="15">
      <c r="C114" s="9"/>
    </row>
    <row r="115" ht="15">
      <c r="C115" s="9"/>
    </row>
    <row r="116" ht="15">
      <c r="C116" s="9"/>
    </row>
    <row r="117" ht="15">
      <c r="C117" s="9"/>
    </row>
    <row r="118" ht="15">
      <c r="C118" s="9"/>
    </row>
    <row r="119" ht="15">
      <c r="C119" s="9"/>
    </row>
    <row r="120" ht="15">
      <c r="C120" s="9"/>
    </row>
    <row r="121" ht="15">
      <c r="C121" s="9"/>
    </row>
    <row r="122" ht="15">
      <c r="C122" s="9"/>
    </row>
    <row r="123" ht="15">
      <c r="C123" s="9"/>
    </row>
    <row r="124" ht="15">
      <c r="C124" s="9"/>
    </row>
    <row r="125" ht="15">
      <c r="C125" s="9"/>
    </row>
    <row r="126" ht="15">
      <c r="C126" s="9"/>
    </row>
    <row r="127" ht="15">
      <c r="C127" s="9"/>
    </row>
    <row r="128" ht="15">
      <c r="C128" s="9"/>
    </row>
    <row r="129" ht="15">
      <c r="C129" s="9"/>
    </row>
    <row r="130" ht="15">
      <c r="C130" s="9"/>
    </row>
    <row r="131" ht="15">
      <c r="C131" s="9"/>
    </row>
    <row r="132" ht="15">
      <c r="C132" s="9"/>
    </row>
    <row r="133" ht="15">
      <c r="C133" s="9"/>
    </row>
    <row r="134" ht="15">
      <c r="C134" s="9"/>
    </row>
    <row r="135" ht="15">
      <c r="C135" s="9"/>
    </row>
    <row r="136" ht="15">
      <c r="C136" s="9"/>
    </row>
    <row r="137" ht="15">
      <c r="C137" s="9"/>
    </row>
    <row r="138" ht="15">
      <c r="C138" s="9"/>
    </row>
    <row r="139" ht="15">
      <c r="C139" s="9"/>
    </row>
    <row r="140" ht="15">
      <c r="C140" s="9"/>
    </row>
    <row r="141" ht="15">
      <c r="C141" s="9"/>
    </row>
    <row r="142" ht="15">
      <c r="C142" s="9"/>
    </row>
    <row r="143" ht="15">
      <c r="C143" s="9"/>
    </row>
    <row r="144" ht="15">
      <c r="C144" s="9"/>
    </row>
    <row r="145" ht="15">
      <c r="C145" s="9"/>
    </row>
    <row r="146" ht="15">
      <c r="C146" s="9"/>
    </row>
    <row r="147" ht="15">
      <c r="C147" s="9"/>
    </row>
    <row r="148" ht="15">
      <c r="C148" s="9"/>
    </row>
    <row r="149" ht="15">
      <c r="C149" s="9"/>
    </row>
    <row r="150" ht="15">
      <c r="C150" s="9"/>
    </row>
    <row r="151" ht="15">
      <c r="C151" s="9"/>
    </row>
    <row r="152" ht="15">
      <c r="C152" s="9"/>
    </row>
    <row r="153" ht="15">
      <c r="C153" s="9"/>
    </row>
    <row r="154" ht="15">
      <c r="C154" s="9"/>
    </row>
    <row r="155" ht="15">
      <c r="C155" s="9"/>
    </row>
    <row r="156" ht="15">
      <c r="C156" s="9"/>
    </row>
    <row r="157" ht="15">
      <c r="C157" s="9"/>
    </row>
    <row r="158" ht="15">
      <c r="C158" s="9"/>
    </row>
    <row r="159" ht="15">
      <c r="C159" s="9"/>
    </row>
    <row r="160" ht="15">
      <c r="C160" s="9"/>
    </row>
    <row r="161" ht="15">
      <c r="C161" s="9"/>
    </row>
    <row r="162" ht="15">
      <c r="C162" s="9"/>
    </row>
    <row r="163" ht="15">
      <c r="C163" s="9"/>
    </row>
    <row r="164" ht="15">
      <c r="C164" s="9"/>
    </row>
    <row r="165" ht="15">
      <c r="C165" s="9"/>
    </row>
    <row r="166" ht="15">
      <c r="C166" s="9"/>
    </row>
    <row r="167" ht="15">
      <c r="C167" s="9"/>
    </row>
    <row r="168" ht="15">
      <c r="C168" s="9"/>
    </row>
    <row r="169" ht="15">
      <c r="C169" s="9"/>
    </row>
    <row r="170" ht="15">
      <c r="C170" s="9"/>
    </row>
    <row r="171" ht="15">
      <c r="C171" s="9"/>
    </row>
    <row r="172" ht="15">
      <c r="C172" s="9"/>
    </row>
    <row r="173" ht="15">
      <c r="C173" s="9"/>
    </row>
    <row r="174" ht="15">
      <c r="C174" s="9"/>
    </row>
    <row r="175" ht="15">
      <c r="C175" s="9"/>
    </row>
    <row r="176" ht="15">
      <c r="C176" s="9"/>
    </row>
    <row r="177" ht="15">
      <c r="C177" s="9"/>
    </row>
    <row r="178" ht="15">
      <c r="C178" s="9"/>
    </row>
    <row r="179" ht="15">
      <c r="C179" s="9"/>
    </row>
    <row r="180" ht="15">
      <c r="C180" s="9"/>
    </row>
    <row r="181" ht="15">
      <c r="C181" s="9"/>
    </row>
    <row r="182" ht="15">
      <c r="C182" s="9"/>
    </row>
    <row r="183" ht="15">
      <c r="C183" s="9"/>
    </row>
    <row r="184" ht="15">
      <c r="C184" s="9"/>
    </row>
    <row r="185" ht="15">
      <c r="C185" s="9"/>
    </row>
    <row r="186" ht="15">
      <c r="C186" s="9"/>
    </row>
    <row r="187" ht="15">
      <c r="C187" s="9"/>
    </row>
    <row r="188" ht="15">
      <c r="C188" s="9"/>
    </row>
    <row r="189" ht="15">
      <c r="C189" s="9"/>
    </row>
    <row r="190" ht="15">
      <c r="C190" s="9"/>
    </row>
    <row r="191" ht="15">
      <c r="C191" s="9"/>
    </row>
    <row r="192" ht="15">
      <c r="C192" s="9"/>
    </row>
    <row r="193" ht="15">
      <c r="C193" s="9"/>
    </row>
    <row r="194" ht="15">
      <c r="C194" s="9"/>
    </row>
    <row r="195" ht="15">
      <c r="C195" s="9"/>
    </row>
    <row r="196" ht="15">
      <c r="C196" s="9"/>
    </row>
    <row r="197" ht="15">
      <c r="C197" s="9"/>
    </row>
    <row r="198" ht="15">
      <c r="C198" s="9"/>
    </row>
    <row r="199" ht="15">
      <c r="C199" s="9"/>
    </row>
    <row r="200" ht="15">
      <c r="C200" s="9"/>
    </row>
    <row r="201" ht="15">
      <c r="C201" s="9"/>
    </row>
    <row r="202" ht="15">
      <c r="C202" s="9"/>
    </row>
    <row r="203" ht="15">
      <c r="C203" s="9"/>
    </row>
    <row r="204" ht="15">
      <c r="C204" s="9"/>
    </row>
    <row r="205" ht="15">
      <c r="C205" s="9"/>
    </row>
    <row r="206" ht="15">
      <c r="C206" s="9"/>
    </row>
    <row r="207" ht="15">
      <c r="C207" s="9"/>
    </row>
    <row r="208" ht="15">
      <c r="C208" s="9"/>
    </row>
    <row r="209" ht="15">
      <c r="C209" s="9"/>
    </row>
    <row r="210" ht="15">
      <c r="C210" s="9"/>
    </row>
    <row r="211" ht="15">
      <c r="C211" s="9"/>
    </row>
    <row r="212" ht="15">
      <c r="C212" s="9"/>
    </row>
    <row r="213" ht="15">
      <c r="C213" s="9"/>
    </row>
    <row r="214" ht="15">
      <c r="C214" s="9"/>
    </row>
    <row r="215" ht="15">
      <c r="C215" s="9"/>
    </row>
    <row r="216" ht="15">
      <c r="C216" s="9"/>
    </row>
    <row r="217" ht="15">
      <c r="C217" s="9"/>
    </row>
    <row r="218" ht="15">
      <c r="C218" s="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workbookViewId="0" topLeftCell="A1">
      <selection activeCell="K27" sqref="K27"/>
    </sheetView>
  </sheetViews>
  <sheetFormatPr defaultColWidth="9.140625" defaultRowHeight="15"/>
  <cols>
    <col min="1" max="1" width="83.57421875" style="9" bestFit="1" customWidth="1"/>
    <col min="2" max="2" width="21.7109375" style="17" bestFit="1" customWidth="1"/>
    <col min="3" max="3" width="14.28125" style="9" bestFit="1" customWidth="1"/>
    <col min="4" max="4" width="13.57421875" style="16" bestFit="1" customWidth="1"/>
    <col min="5" max="5" width="11.28125" style="16" bestFit="1" customWidth="1"/>
    <col min="6" max="6" width="11.8515625" style="14" bestFit="1" customWidth="1"/>
    <col min="7" max="7" width="18.57421875" style="14" bestFit="1" customWidth="1"/>
    <col min="8" max="9" width="18.57421875" style="63" bestFit="1" customWidth="1"/>
    <col min="10" max="10" width="15.140625" style="65" customWidth="1"/>
    <col min="11" max="11" width="17.57421875" style="67" customWidth="1"/>
  </cols>
  <sheetData>
    <row r="1" spans="1:11" ht="28.8">
      <c r="A1" s="1" t="s">
        <v>268</v>
      </c>
      <c r="B1" s="8" t="s">
        <v>5</v>
      </c>
      <c r="C1" s="2" t="s">
        <v>6</v>
      </c>
      <c r="D1" s="15" t="s">
        <v>243</v>
      </c>
      <c r="E1" s="15" t="s">
        <v>244</v>
      </c>
      <c r="F1" s="13" t="s">
        <v>245</v>
      </c>
      <c r="G1" s="13" t="s">
        <v>246</v>
      </c>
      <c r="H1" s="62" t="s">
        <v>264</v>
      </c>
      <c r="I1" s="62" t="s">
        <v>265</v>
      </c>
      <c r="J1" s="64" t="s">
        <v>266</v>
      </c>
      <c r="K1" s="66" t="s">
        <v>301</v>
      </c>
    </row>
    <row r="2" spans="1:7" ht="15">
      <c r="A2" s="9" t="s">
        <v>122</v>
      </c>
      <c r="B2" s="17">
        <v>13873</v>
      </c>
      <c r="C2" s="9" t="s">
        <v>9</v>
      </c>
      <c r="D2" s="16" t="s">
        <v>10</v>
      </c>
      <c r="E2" s="16" t="s">
        <v>123</v>
      </c>
      <c r="F2" s="14">
        <v>0.2534</v>
      </c>
      <c r="G2" s="14">
        <v>0.2384</v>
      </c>
    </row>
    <row r="3" spans="1:7" ht="15">
      <c r="A3" s="9" t="s">
        <v>126</v>
      </c>
      <c r="B3" s="17">
        <v>1303</v>
      </c>
      <c r="C3" s="9" t="s">
        <v>9</v>
      </c>
      <c r="D3" s="16" t="s">
        <v>10</v>
      </c>
      <c r="E3" s="16" t="s">
        <v>123</v>
      </c>
      <c r="F3" s="14">
        <v>1.9</v>
      </c>
      <c r="G3" s="14">
        <v>1.8</v>
      </c>
    </row>
    <row r="4" spans="1:7" ht="15">
      <c r="A4" s="54" t="s">
        <v>127</v>
      </c>
      <c r="B4" s="17">
        <v>1229</v>
      </c>
      <c r="C4" s="9" t="s">
        <v>9</v>
      </c>
      <c r="D4" s="16" t="s">
        <v>10</v>
      </c>
      <c r="E4" s="16" t="s">
        <v>123</v>
      </c>
      <c r="F4" s="14">
        <v>3.45</v>
      </c>
      <c r="G4" s="14">
        <v>3.05</v>
      </c>
    </row>
    <row r="5" spans="1:7" ht="15">
      <c r="A5" s="55" t="s">
        <v>269</v>
      </c>
      <c r="B5" s="17">
        <v>1170</v>
      </c>
      <c r="C5" s="9" t="s">
        <v>9</v>
      </c>
      <c r="D5" s="16" t="s">
        <v>10</v>
      </c>
      <c r="E5" s="16" t="s">
        <v>123</v>
      </c>
      <c r="F5" s="14">
        <v>18.2</v>
      </c>
      <c r="G5" s="14">
        <v>17</v>
      </c>
    </row>
    <row r="6" spans="1:7" ht="15">
      <c r="A6" s="9" t="s">
        <v>139</v>
      </c>
      <c r="B6" s="17">
        <v>23357</v>
      </c>
      <c r="C6" s="9" t="s">
        <v>9</v>
      </c>
      <c r="D6" s="16" t="s">
        <v>10</v>
      </c>
      <c r="E6" s="16">
        <v>0</v>
      </c>
      <c r="F6" s="14">
        <v>1.85</v>
      </c>
      <c r="G6" s="14">
        <v>1.65</v>
      </c>
    </row>
    <row r="7" spans="1:7" ht="15">
      <c r="A7" s="54" t="s">
        <v>145</v>
      </c>
      <c r="B7" s="17">
        <v>23356</v>
      </c>
      <c r="C7" s="9" t="s">
        <v>9</v>
      </c>
      <c r="D7" s="16" t="s">
        <v>10</v>
      </c>
      <c r="E7" s="16" t="s">
        <v>130</v>
      </c>
      <c r="F7" s="14">
        <v>2.2</v>
      </c>
      <c r="G7" s="14">
        <v>2</v>
      </c>
    </row>
    <row r="8" spans="1:7" ht="15">
      <c r="A8" s="9" t="s">
        <v>146</v>
      </c>
      <c r="B8" s="17">
        <v>23358</v>
      </c>
      <c r="C8" s="9" t="s">
        <v>9</v>
      </c>
      <c r="D8" s="16" t="s">
        <v>10</v>
      </c>
      <c r="E8" s="16">
        <v>0</v>
      </c>
      <c r="F8" s="14">
        <v>3.65</v>
      </c>
      <c r="G8" s="14">
        <v>3.25</v>
      </c>
    </row>
    <row r="9" spans="1:7" ht="15">
      <c r="A9" s="54" t="s">
        <v>8</v>
      </c>
      <c r="B9" s="17">
        <v>5404</v>
      </c>
      <c r="C9" s="9" t="s">
        <v>9</v>
      </c>
      <c r="D9" s="16" t="s">
        <v>10</v>
      </c>
      <c r="E9" s="16">
        <v>0</v>
      </c>
      <c r="F9" s="14">
        <v>0.2399</v>
      </c>
      <c r="G9" s="14">
        <v>0.2249</v>
      </c>
    </row>
    <row r="10" spans="1:7" ht="15">
      <c r="A10" s="9" t="s">
        <v>278</v>
      </c>
      <c r="B10" s="17">
        <v>29580</v>
      </c>
      <c r="C10" s="9" t="s">
        <v>9</v>
      </c>
      <c r="D10" s="16" t="s">
        <v>43</v>
      </c>
      <c r="E10" s="16">
        <v>0</v>
      </c>
      <c r="F10" s="14">
        <v>0.88</v>
      </c>
      <c r="G10" s="14">
        <v>0.829</v>
      </c>
    </row>
    <row r="11" spans="1:7" ht="15">
      <c r="A11" s="55" t="s">
        <v>271</v>
      </c>
      <c r="B11" s="17">
        <v>1403</v>
      </c>
      <c r="C11" s="9" t="s">
        <v>9</v>
      </c>
      <c r="D11" s="16" t="s">
        <v>10</v>
      </c>
      <c r="E11" s="16">
        <v>0</v>
      </c>
      <c r="F11" s="14">
        <v>16.9</v>
      </c>
      <c r="G11" s="14">
        <v>15.7</v>
      </c>
    </row>
    <row r="12" spans="1:7" ht="15">
      <c r="A12" s="9" t="s">
        <v>52</v>
      </c>
      <c r="B12" s="17">
        <v>1421</v>
      </c>
      <c r="C12" s="9" t="s">
        <v>9</v>
      </c>
      <c r="D12" s="16" t="s">
        <v>10</v>
      </c>
      <c r="E12" s="16">
        <v>0</v>
      </c>
      <c r="F12" s="14">
        <v>3.4</v>
      </c>
      <c r="G12" s="14">
        <v>3</v>
      </c>
    </row>
    <row r="13" spans="1:7" ht="15">
      <c r="A13" s="9" t="s">
        <v>186</v>
      </c>
      <c r="C13" s="9" t="s">
        <v>9</v>
      </c>
      <c r="D13" s="16" t="s">
        <v>187</v>
      </c>
      <c r="E13" s="16">
        <v>0</v>
      </c>
      <c r="F13" s="14">
        <v>0.35</v>
      </c>
      <c r="G13" s="14">
        <v>0.35</v>
      </c>
    </row>
    <row r="14" spans="1:7" ht="15">
      <c r="A14" s="9" t="s">
        <v>286</v>
      </c>
      <c r="B14" s="17">
        <v>183816093</v>
      </c>
      <c r="C14" s="9" t="s">
        <v>9</v>
      </c>
      <c r="D14" s="16" t="s">
        <v>194</v>
      </c>
      <c r="E14" s="16" t="s">
        <v>141</v>
      </c>
      <c r="F14" s="14">
        <v>6.15</v>
      </c>
      <c r="G14" s="14">
        <v>6.15</v>
      </c>
    </row>
    <row r="15" spans="1:7" ht="15">
      <c r="A15" s="54" t="s">
        <v>189</v>
      </c>
      <c r="C15" s="9" t="s">
        <v>9</v>
      </c>
      <c r="D15" s="16" t="s">
        <v>130</v>
      </c>
      <c r="E15" s="16">
        <v>0</v>
      </c>
      <c r="F15" s="14">
        <v>0.53</v>
      </c>
      <c r="G15" s="14">
        <v>0.53</v>
      </c>
    </row>
    <row r="16" spans="1:7" ht="15">
      <c r="A16" s="9" t="s">
        <v>217</v>
      </c>
      <c r="B16" s="17">
        <v>1966</v>
      </c>
      <c r="C16" s="9" t="s">
        <v>9</v>
      </c>
      <c r="D16" s="16" t="s">
        <v>65</v>
      </c>
      <c r="E16" s="16">
        <v>0</v>
      </c>
      <c r="F16" s="14">
        <v>0.269</v>
      </c>
      <c r="G16" s="14">
        <v>0.269</v>
      </c>
    </row>
    <row r="17" spans="1:7" ht="15">
      <c r="A17" s="9" t="s">
        <v>196</v>
      </c>
      <c r="B17" s="17">
        <v>8508</v>
      </c>
      <c r="C17" s="9" t="s">
        <v>9</v>
      </c>
      <c r="D17" s="16" t="s">
        <v>187</v>
      </c>
      <c r="E17" s="16">
        <v>0</v>
      </c>
      <c r="F17" s="14">
        <v>0.1675</v>
      </c>
      <c r="G17" s="14">
        <v>0.1675</v>
      </c>
    </row>
    <row r="18" spans="1:7" ht="15">
      <c r="A18" s="9" t="s">
        <v>198</v>
      </c>
      <c r="B18" s="17">
        <v>25632</v>
      </c>
      <c r="C18" s="9" t="s">
        <v>9</v>
      </c>
      <c r="D18" s="16" t="s">
        <v>140</v>
      </c>
      <c r="E18" s="16">
        <v>0</v>
      </c>
      <c r="F18" s="14">
        <v>0.1675</v>
      </c>
      <c r="G18" s="14">
        <v>0.1675</v>
      </c>
    </row>
    <row r="19" spans="1:7" ht="15">
      <c r="A19" s="9" t="s">
        <v>200</v>
      </c>
      <c r="B19" s="17">
        <v>1977</v>
      </c>
      <c r="C19" s="9" t="s">
        <v>9</v>
      </c>
      <c r="D19" s="16" t="s">
        <v>143</v>
      </c>
      <c r="E19" s="16">
        <v>0</v>
      </c>
      <c r="F19" s="14">
        <v>0.159</v>
      </c>
      <c r="G19" s="14">
        <v>0.159</v>
      </c>
    </row>
    <row r="20" spans="1:7" ht="15">
      <c r="A20" s="9" t="s">
        <v>287</v>
      </c>
      <c r="B20" s="17">
        <v>24870</v>
      </c>
      <c r="C20" s="9" t="s">
        <v>9</v>
      </c>
      <c r="D20" s="16" t="s">
        <v>10</v>
      </c>
      <c r="E20" s="16" t="s">
        <v>123</v>
      </c>
      <c r="F20" s="14">
        <v>2.39</v>
      </c>
      <c r="G20" s="14">
        <v>2.39</v>
      </c>
    </row>
    <row r="21" spans="1:7" ht="15">
      <c r="A21" s="9" t="s">
        <v>288</v>
      </c>
      <c r="B21" s="17">
        <v>24871</v>
      </c>
      <c r="C21" s="9" t="s">
        <v>9</v>
      </c>
      <c r="D21" s="16" t="s">
        <v>10</v>
      </c>
      <c r="E21" s="16" t="s">
        <v>130</v>
      </c>
      <c r="F21" s="14">
        <v>2.39</v>
      </c>
      <c r="G21" s="14">
        <v>2.39</v>
      </c>
    </row>
    <row r="22" spans="1:7" ht="15">
      <c r="A22" s="31" t="s">
        <v>155</v>
      </c>
      <c r="B22" s="17">
        <v>33110</v>
      </c>
      <c r="C22" s="9" t="s">
        <v>156</v>
      </c>
      <c r="D22" s="16" t="s">
        <v>15</v>
      </c>
      <c r="E22" s="16">
        <v>0</v>
      </c>
      <c r="F22" s="14">
        <v>0.65</v>
      </c>
      <c r="G22" s="14">
        <v>0.65</v>
      </c>
    </row>
    <row r="23" spans="1:11" ht="15">
      <c r="A23" s="26" t="s">
        <v>64</v>
      </c>
      <c r="B23" s="17">
        <v>13875</v>
      </c>
      <c r="C23" s="9" t="s">
        <v>9</v>
      </c>
      <c r="D23" s="16" t="s">
        <v>65</v>
      </c>
      <c r="E23" s="16" t="s">
        <v>61</v>
      </c>
      <c r="F23" s="14">
        <v>0.2519</v>
      </c>
      <c r="G23" s="14">
        <v>0.2369</v>
      </c>
      <c r="H23" s="63">
        <v>0.2344</v>
      </c>
      <c r="I23" s="63">
        <f>F23-H23</f>
        <v>0.017500000000000016</v>
      </c>
      <c r="J23" s="65">
        <f>I23/H23</f>
        <v>0.07465870307167242</v>
      </c>
      <c r="K23" s="67">
        <v>46.5</v>
      </c>
    </row>
    <row r="24" spans="1:7" ht="15">
      <c r="A24" s="9" t="s">
        <v>291</v>
      </c>
      <c r="B24" s="17">
        <v>15677</v>
      </c>
      <c r="C24" s="9" t="s">
        <v>9</v>
      </c>
      <c r="D24" s="16" t="s">
        <v>65</v>
      </c>
      <c r="E24" s="16" t="s">
        <v>61</v>
      </c>
      <c r="F24" s="14">
        <v>0.2539</v>
      </c>
      <c r="G24" s="14">
        <v>0.2389</v>
      </c>
    </row>
    <row r="25" spans="1:7" ht="15">
      <c r="A25" s="31" t="s">
        <v>68</v>
      </c>
      <c r="B25" s="17">
        <v>13877</v>
      </c>
      <c r="C25" s="9" t="s">
        <v>9</v>
      </c>
      <c r="D25" s="16" t="s">
        <v>65</v>
      </c>
      <c r="E25" s="16" t="s">
        <v>61</v>
      </c>
      <c r="F25" s="14">
        <v>0.2539</v>
      </c>
      <c r="G25" s="14">
        <v>0.2389</v>
      </c>
    </row>
    <row r="26" spans="1:11" ht="15">
      <c r="A26" s="26" t="s">
        <v>60</v>
      </c>
      <c r="B26" s="17">
        <v>13871</v>
      </c>
      <c r="C26" s="9" t="s">
        <v>9</v>
      </c>
      <c r="D26" s="16" t="s">
        <v>10</v>
      </c>
      <c r="E26" s="16" t="s">
        <v>61</v>
      </c>
      <c r="F26" s="14">
        <v>0.2444</v>
      </c>
      <c r="G26" s="14">
        <v>0.2294</v>
      </c>
      <c r="H26" s="63">
        <v>0.2306</v>
      </c>
      <c r="I26" s="63">
        <f aca="true" t="shared" si="0" ref="I26">F26-H26</f>
        <v>0.013800000000000007</v>
      </c>
      <c r="J26" s="65">
        <f aca="true" t="shared" si="1" ref="J26">I26/H26</f>
        <v>0.05984388551604513</v>
      </c>
      <c r="K26" s="67">
        <v>47</v>
      </c>
    </row>
    <row r="27" spans="1:7" ht="15">
      <c r="A27" s="9" t="s">
        <v>91</v>
      </c>
      <c r="B27" s="17" t="s">
        <v>92</v>
      </c>
      <c r="C27" s="9" t="s">
        <v>93</v>
      </c>
      <c r="D27" s="16" t="s">
        <v>94</v>
      </c>
      <c r="E27" s="16" t="s">
        <v>95</v>
      </c>
      <c r="F27" s="14">
        <v>2.15</v>
      </c>
      <c r="G27" s="14">
        <v>2.15</v>
      </c>
    </row>
    <row r="28" spans="1:7" ht="15">
      <c r="A28" s="9" t="s">
        <v>96</v>
      </c>
      <c r="B28" s="17" t="s">
        <v>97</v>
      </c>
      <c r="C28" s="9" t="s">
        <v>93</v>
      </c>
      <c r="D28" s="16" t="s">
        <v>94</v>
      </c>
      <c r="E28" s="16" t="s">
        <v>87</v>
      </c>
      <c r="F28" s="14">
        <v>2.15</v>
      </c>
      <c r="G28" s="14">
        <v>2.15</v>
      </c>
    </row>
    <row r="29" spans="1:7" ht="15">
      <c r="A29" s="9" t="s">
        <v>98</v>
      </c>
      <c r="B29" s="17" t="s">
        <v>99</v>
      </c>
      <c r="C29" s="9" t="s">
        <v>93</v>
      </c>
      <c r="D29" s="16" t="s">
        <v>94</v>
      </c>
      <c r="E29" s="16" t="s">
        <v>87</v>
      </c>
      <c r="F29" s="14">
        <v>2.15</v>
      </c>
      <c r="G29" s="14">
        <v>2.15</v>
      </c>
    </row>
    <row r="30" spans="1:7" ht="15">
      <c r="A30" s="9" t="s">
        <v>289</v>
      </c>
      <c r="B30" s="17">
        <v>29586</v>
      </c>
      <c r="C30" s="9" t="s">
        <v>9</v>
      </c>
      <c r="D30" s="16" t="s">
        <v>86</v>
      </c>
      <c r="E30" s="16" t="s">
        <v>87</v>
      </c>
      <c r="F30" s="14">
        <v>0.89</v>
      </c>
      <c r="G30" s="14">
        <v>0.829</v>
      </c>
    </row>
    <row r="31" spans="1:7" ht="15">
      <c r="A31" s="55" t="s">
        <v>272</v>
      </c>
      <c r="B31" s="17">
        <v>4995</v>
      </c>
      <c r="C31" s="9" t="s">
        <v>9</v>
      </c>
      <c r="D31" s="16" t="s">
        <v>115</v>
      </c>
      <c r="E31" s="16">
        <v>2.5</v>
      </c>
      <c r="F31" s="14">
        <v>18.8</v>
      </c>
      <c r="G31" s="14">
        <v>17.5</v>
      </c>
    </row>
    <row r="32" spans="1:7" ht="15">
      <c r="A32" s="55" t="s">
        <v>270</v>
      </c>
      <c r="B32" s="17">
        <v>1340</v>
      </c>
      <c r="C32" s="9" t="s">
        <v>9</v>
      </c>
      <c r="D32" s="16" t="s">
        <v>10</v>
      </c>
      <c r="E32" s="16" t="s">
        <v>61</v>
      </c>
      <c r="F32" s="14">
        <v>17.7</v>
      </c>
      <c r="G32" s="14">
        <v>16.4</v>
      </c>
    </row>
    <row r="33" spans="1:7" ht="15">
      <c r="A33" s="9" t="s">
        <v>114</v>
      </c>
      <c r="B33" s="17">
        <v>4994</v>
      </c>
      <c r="C33" s="9" t="s">
        <v>9</v>
      </c>
      <c r="D33" s="16" t="s">
        <v>115</v>
      </c>
      <c r="E33" s="16" t="s">
        <v>61</v>
      </c>
      <c r="F33" s="14">
        <v>3.9</v>
      </c>
      <c r="G33" s="14">
        <v>3.5</v>
      </c>
    </row>
    <row r="34" spans="1:7" ht="15">
      <c r="A34" s="9" t="s">
        <v>112</v>
      </c>
      <c r="B34" s="17">
        <v>1350</v>
      </c>
      <c r="C34" s="9" t="s">
        <v>9</v>
      </c>
      <c r="D34" s="16" t="s">
        <v>10</v>
      </c>
      <c r="E34" s="16" t="s">
        <v>61</v>
      </c>
      <c r="F34" s="14">
        <v>3.4</v>
      </c>
      <c r="G34" s="14">
        <v>3</v>
      </c>
    </row>
    <row r="35" spans="1:7" ht="15">
      <c r="A35" s="9" t="s">
        <v>284</v>
      </c>
      <c r="B35" s="17">
        <v>21680</v>
      </c>
      <c r="C35" s="9" t="s">
        <v>9</v>
      </c>
      <c r="D35" s="16" t="s">
        <v>123</v>
      </c>
      <c r="E35" s="16" t="s">
        <v>61</v>
      </c>
      <c r="F35" s="14">
        <v>0.52</v>
      </c>
      <c r="G35" s="14">
        <v>0.52</v>
      </c>
    </row>
    <row r="36" spans="1:7" ht="15">
      <c r="A36" s="9" t="s">
        <v>292</v>
      </c>
      <c r="B36" s="17">
        <v>1787</v>
      </c>
      <c r="C36" s="9" t="s">
        <v>9</v>
      </c>
      <c r="D36" s="16" t="s">
        <v>123</v>
      </c>
      <c r="E36" s="16" t="s">
        <v>61</v>
      </c>
      <c r="F36" s="14">
        <v>1.75</v>
      </c>
      <c r="G36" s="14">
        <v>1.75</v>
      </c>
    </row>
    <row r="37" spans="1:7" ht="15">
      <c r="A37" s="9" t="s">
        <v>285</v>
      </c>
      <c r="B37" s="17">
        <v>1769</v>
      </c>
      <c r="C37" s="9" t="s">
        <v>9</v>
      </c>
      <c r="D37" s="16" t="s">
        <v>123</v>
      </c>
      <c r="E37" s="16" t="s">
        <v>61</v>
      </c>
      <c r="F37" s="14">
        <v>7.9</v>
      </c>
      <c r="G37" s="14">
        <v>7.9</v>
      </c>
    </row>
    <row r="38" spans="1:7" ht="15">
      <c r="A38" s="9" t="s">
        <v>179</v>
      </c>
      <c r="B38" s="17" t="s">
        <v>180</v>
      </c>
      <c r="C38" s="9" t="s">
        <v>156</v>
      </c>
      <c r="D38" s="16" t="s">
        <v>173</v>
      </c>
      <c r="E38" s="16" t="s">
        <v>61</v>
      </c>
      <c r="F38" s="14">
        <v>16.75</v>
      </c>
      <c r="G38" s="14">
        <v>16.75</v>
      </c>
    </row>
    <row r="39" spans="1:7" ht="15">
      <c r="A39" s="9" t="s">
        <v>184</v>
      </c>
      <c r="B39" s="17">
        <v>4767</v>
      </c>
      <c r="C39" s="9" t="s">
        <v>9</v>
      </c>
      <c r="D39" s="16" t="s">
        <v>141</v>
      </c>
      <c r="E39" s="16" t="s">
        <v>61</v>
      </c>
      <c r="F39" s="14">
        <v>7.5</v>
      </c>
      <c r="G39" s="14">
        <v>7.5</v>
      </c>
    </row>
    <row r="40" spans="1:7" ht="15">
      <c r="A40" s="9" t="s">
        <v>230</v>
      </c>
      <c r="B40" s="17">
        <v>7334</v>
      </c>
      <c r="C40" s="9" t="s">
        <v>9</v>
      </c>
      <c r="D40" s="16" t="s">
        <v>187</v>
      </c>
      <c r="E40" s="16">
        <v>0</v>
      </c>
      <c r="F40" s="14">
        <v>1.85</v>
      </c>
      <c r="G40" s="14">
        <v>1.85</v>
      </c>
    </row>
    <row r="41" spans="1:7" ht="15">
      <c r="A41" s="9" t="s">
        <v>238</v>
      </c>
      <c r="B41" s="17">
        <v>27911</v>
      </c>
      <c r="C41" s="9" t="s">
        <v>9</v>
      </c>
      <c r="D41" s="16">
        <v>0</v>
      </c>
      <c r="E41" s="16">
        <v>0</v>
      </c>
      <c r="F41" s="14">
        <v>0.33</v>
      </c>
      <c r="G41" s="14">
        <v>0.33</v>
      </c>
    </row>
    <row r="42" spans="1:7" ht="15">
      <c r="A42" s="9" t="s">
        <v>242</v>
      </c>
      <c r="B42" s="17">
        <v>7354</v>
      </c>
      <c r="C42" s="9" t="s">
        <v>9</v>
      </c>
      <c r="D42" s="16">
        <v>0</v>
      </c>
      <c r="E42" s="16">
        <v>0</v>
      </c>
      <c r="F42" s="14">
        <v>0.38</v>
      </c>
      <c r="G42" s="14">
        <v>0.38</v>
      </c>
    </row>
    <row r="43" spans="1:7" ht="15">
      <c r="A43" s="9" t="s">
        <v>129</v>
      </c>
      <c r="B43" s="17">
        <v>1165</v>
      </c>
      <c r="C43" s="9" t="s">
        <v>9</v>
      </c>
      <c r="D43" s="16" t="s">
        <v>10</v>
      </c>
      <c r="E43" s="16" t="s">
        <v>130</v>
      </c>
      <c r="F43" s="14">
        <v>0.286</v>
      </c>
      <c r="G43" s="14">
        <v>0.271</v>
      </c>
    </row>
    <row r="44" spans="1:7" ht="15">
      <c r="A44" s="9" t="s">
        <v>134</v>
      </c>
      <c r="B44" s="17">
        <v>1060</v>
      </c>
      <c r="C44" s="9" t="s">
        <v>9</v>
      </c>
      <c r="D44" s="16" t="s">
        <v>10</v>
      </c>
      <c r="E44" s="16" t="s">
        <v>130</v>
      </c>
      <c r="F44" s="14">
        <v>3.65</v>
      </c>
      <c r="G44" s="14">
        <v>3.25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7"/>
  <sheetViews>
    <sheetView workbookViewId="0" topLeftCell="A1"/>
  </sheetViews>
  <sheetFormatPr defaultColWidth="12.57421875" defaultRowHeight="15"/>
  <cols>
    <col min="1" max="1" width="84.28125" style="18" bestFit="1" customWidth="1"/>
    <col min="2" max="2" width="8.00390625" style="21" bestFit="1" customWidth="1"/>
    <col min="3" max="3" width="13.7109375" style="18" bestFit="1" customWidth="1"/>
    <col min="4" max="4" width="11.00390625" style="25" bestFit="1" customWidth="1"/>
    <col min="5" max="5" width="11.28125" style="25" bestFit="1" customWidth="1"/>
    <col min="6" max="6" width="11.8515625" style="23" bestFit="1" customWidth="1"/>
    <col min="7" max="7" width="13.7109375" style="23" bestFit="1" customWidth="1"/>
    <col min="8" max="8" width="9.28125" style="0" bestFit="1" customWidth="1"/>
    <col min="9" max="9" width="11.7109375" style="0" bestFit="1" customWidth="1"/>
    <col min="10" max="10" width="12.28125" style="0" bestFit="1" customWidth="1"/>
    <col min="11" max="11" width="11.8515625" style="0" customWidth="1"/>
  </cols>
  <sheetData>
    <row r="1" spans="1:11" ht="43.2">
      <c r="A1" s="1" t="s">
        <v>274</v>
      </c>
      <c r="B1" s="20" t="s">
        <v>5</v>
      </c>
      <c r="C1" s="2" t="s">
        <v>6</v>
      </c>
      <c r="D1" s="24" t="s">
        <v>243</v>
      </c>
      <c r="E1" s="24" t="s">
        <v>244</v>
      </c>
      <c r="F1" s="22" t="s">
        <v>245</v>
      </c>
      <c r="G1" s="22" t="s">
        <v>246</v>
      </c>
      <c r="H1" s="56" t="s">
        <v>264</v>
      </c>
      <c r="I1" s="56" t="s">
        <v>265</v>
      </c>
      <c r="J1" s="58" t="s">
        <v>266</v>
      </c>
      <c r="K1" s="60" t="s">
        <v>301</v>
      </c>
    </row>
    <row r="2" spans="1:11" ht="15">
      <c r="A2" s="18" t="s">
        <v>122</v>
      </c>
      <c r="B2" s="21">
        <v>11801</v>
      </c>
      <c r="C2" s="18" t="s">
        <v>13</v>
      </c>
      <c r="D2" s="25">
        <v>12</v>
      </c>
      <c r="E2" s="25">
        <v>5</v>
      </c>
      <c r="F2" s="23">
        <v>0.2125</v>
      </c>
      <c r="G2" s="23">
        <v>0.2075</v>
      </c>
      <c r="H2" s="57"/>
      <c r="I2" s="57"/>
      <c r="J2" s="54"/>
      <c r="K2" s="54"/>
    </row>
    <row r="3" spans="1:11" ht="15">
      <c r="A3" s="18" t="s">
        <v>125</v>
      </c>
      <c r="B3" s="21">
        <v>11817</v>
      </c>
      <c r="C3" s="18" t="s">
        <v>13</v>
      </c>
      <c r="D3" s="25">
        <v>12</v>
      </c>
      <c r="E3" s="25">
        <v>5</v>
      </c>
      <c r="F3" s="23">
        <v>0.275</v>
      </c>
      <c r="G3" s="23">
        <v>0.27</v>
      </c>
      <c r="H3" s="57"/>
      <c r="I3" s="57"/>
      <c r="J3" s="54"/>
      <c r="K3" s="54"/>
    </row>
    <row r="4" spans="1:11" ht="15">
      <c r="A4" s="18" t="s">
        <v>127</v>
      </c>
      <c r="B4" s="21">
        <v>11001</v>
      </c>
      <c r="C4" s="18" t="s">
        <v>13</v>
      </c>
      <c r="D4" s="25">
        <v>12</v>
      </c>
      <c r="E4" s="25">
        <v>5</v>
      </c>
      <c r="F4" s="23">
        <v>3.95</v>
      </c>
      <c r="G4" s="23">
        <v>3.75</v>
      </c>
      <c r="H4" s="57"/>
      <c r="I4" s="57"/>
      <c r="J4" s="54"/>
      <c r="K4" s="54"/>
    </row>
    <row r="5" spans="1:11" ht="15">
      <c r="A5" s="18" t="s">
        <v>128</v>
      </c>
      <c r="B5" s="21">
        <v>12001</v>
      </c>
      <c r="C5" s="18" t="s">
        <v>13</v>
      </c>
      <c r="D5" s="25">
        <v>12</v>
      </c>
      <c r="E5" s="25">
        <v>5</v>
      </c>
      <c r="F5" s="23">
        <v>20</v>
      </c>
      <c r="G5" s="23">
        <v>19.5</v>
      </c>
      <c r="H5" s="57"/>
      <c r="I5" s="57"/>
      <c r="J5" s="54"/>
      <c r="K5" s="54"/>
    </row>
    <row r="6" spans="1:11" ht="15">
      <c r="A6" s="18" t="s">
        <v>142</v>
      </c>
      <c r="B6" s="21">
        <v>11207</v>
      </c>
      <c r="C6" s="18" t="s">
        <v>14</v>
      </c>
      <c r="D6" s="25">
        <v>14</v>
      </c>
      <c r="E6" s="25">
        <v>6</v>
      </c>
      <c r="F6" s="23">
        <v>2.1</v>
      </c>
      <c r="G6" s="23">
        <v>2.05</v>
      </c>
      <c r="H6" s="57"/>
      <c r="I6" s="57"/>
      <c r="J6" s="54"/>
      <c r="K6" s="54"/>
    </row>
    <row r="7" spans="1:11" ht="15">
      <c r="A7" s="18" t="s">
        <v>145</v>
      </c>
      <c r="B7" s="21">
        <v>11206</v>
      </c>
      <c r="C7" s="18" t="s">
        <v>14</v>
      </c>
      <c r="D7" s="25">
        <v>12</v>
      </c>
      <c r="E7" s="25">
        <v>9</v>
      </c>
      <c r="F7" s="23">
        <v>2.4</v>
      </c>
      <c r="G7" s="23">
        <v>2.3</v>
      </c>
      <c r="H7" s="57"/>
      <c r="I7" s="57"/>
      <c r="J7" s="54"/>
      <c r="K7" s="54"/>
    </row>
    <row r="8" spans="1:11" ht="15">
      <c r="A8" s="18" t="s">
        <v>148</v>
      </c>
      <c r="B8" s="21">
        <v>11006</v>
      </c>
      <c r="C8" s="18" t="s">
        <v>14</v>
      </c>
      <c r="D8" s="25">
        <v>12</v>
      </c>
      <c r="E8" s="25">
        <v>9</v>
      </c>
      <c r="F8" s="23">
        <v>3.6</v>
      </c>
      <c r="G8" s="23">
        <v>3.4</v>
      </c>
      <c r="H8" s="57"/>
      <c r="I8" s="57"/>
      <c r="J8" s="54"/>
      <c r="K8" s="54"/>
    </row>
    <row r="9" spans="1:11" ht="15">
      <c r="A9" s="26" t="s">
        <v>20</v>
      </c>
      <c r="B9" s="21">
        <v>11802</v>
      </c>
      <c r="C9" s="18" t="s">
        <v>13</v>
      </c>
      <c r="D9" s="25">
        <v>22</v>
      </c>
      <c r="E9" s="25">
        <v>0</v>
      </c>
      <c r="F9" s="23">
        <v>0.195</v>
      </c>
      <c r="G9" s="23">
        <v>0.19</v>
      </c>
      <c r="H9" s="57">
        <v>0.2235</v>
      </c>
      <c r="I9" s="57">
        <v>-0.028499999999999998</v>
      </c>
      <c r="J9" s="59">
        <v>-0.12751677852348992</v>
      </c>
      <c r="K9" s="61">
        <v>50</v>
      </c>
    </row>
    <row r="10" spans="1:11" ht="15">
      <c r="A10" s="26" t="s">
        <v>31</v>
      </c>
      <c r="B10" s="21">
        <v>11819</v>
      </c>
      <c r="C10" s="18" t="s">
        <v>13</v>
      </c>
      <c r="D10" s="25">
        <v>22</v>
      </c>
      <c r="E10" s="25">
        <v>0</v>
      </c>
      <c r="F10" s="23">
        <v>0.245</v>
      </c>
      <c r="G10" s="23">
        <v>0.24</v>
      </c>
      <c r="H10" s="57">
        <v>0.2666</v>
      </c>
      <c r="I10" s="57">
        <v>-0.021600000000000008</v>
      </c>
      <c r="J10" s="59">
        <v>-0.08102025506376596</v>
      </c>
      <c r="K10" s="61">
        <v>50</v>
      </c>
    </row>
    <row r="11" spans="1:11" ht="15">
      <c r="A11" s="18" t="s">
        <v>24</v>
      </c>
      <c r="B11" s="21">
        <v>11803</v>
      </c>
      <c r="C11" s="18" t="s">
        <v>13</v>
      </c>
      <c r="D11" s="25">
        <v>28</v>
      </c>
      <c r="E11" s="25">
        <v>0</v>
      </c>
      <c r="F11" s="23">
        <v>0.205</v>
      </c>
      <c r="G11" s="23">
        <v>0.2</v>
      </c>
      <c r="H11" s="57"/>
      <c r="I11" s="57"/>
      <c r="J11" s="54"/>
      <c r="K11" s="54"/>
    </row>
    <row r="12" spans="1:11" ht="15">
      <c r="A12" s="18" t="s">
        <v>32</v>
      </c>
      <c r="B12" s="21">
        <v>11820</v>
      </c>
      <c r="C12" s="18" t="s">
        <v>13</v>
      </c>
      <c r="D12" s="25">
        <v>28</v>
      </c>
      <c r="E12" s="25">
        <v>0</v>
      </c>
      <c r="F12" s="23">
        <v>0.245</v>
      </c>
      <c r="G12" s="23">
        <v>0.24</v>
      </c>
      <c r="H12" s="57"/>
      <c r="I12" s="57"/>
      <c r="J12" s="54"/>
      <c r="K12" s="54"/>
    </row>
    <row r="13" spans="1:11" ht="15">
      <c r="A13" s="18" t="s">
        <v>8</v>
      </c>
      <c r="B13" s="21">
        <v>11805</v>
      </c>
      <c r="C13" s="18" t="s">
        <v>13</v>
      </c>
      <c r="D13" s="25">
        <v>12</v>
      </c>
      <c r="E13" s="25">
        <v>0</v>
      </c>
      <c r="F13" s="23">
        <v>0.1825</v>
      </c>
      <c r="G13" s="23">
        <v>0.1775</v>
      </c>
      <c r="H13" s="57"/>
      <c r="I13" s="57"/>
      <c r="J13" s="54"/>
      <c r="K13" s="54"/>
    </row>
    <row r="14" spans="1:11" ht="15">
      <c r="A14" s="18" t="s">
        <v>29</v>
      </c>
      <c r="B14" s="21">
        <v>11818</v>
      </c>
      <c r="C14" s="18" t="s">
        <v>13</v>
      </c>
      <c r="D14" s="25">
        <v>12</v>
      </c>
      <c r="E14" s="25">
        <v>0</v>
      </c>
      <c r="F14" s="23">
        <v>0.2426</v>
      </c>
      <c r="G14" s="23">
        <v>0.2376</v>
      </c>
      <c r="H14" s="57"/>
      <c r="I14" s="57"/>
      <c r="J14" s="54"/>
      <c r="K14" s="54"/>
    </row>
    <row r="15" spans="1:11" ht="15">
      <c r="A15" s="18" t="s">
        <v>56</v>
      </c>
      <c r="B15" s="21">
        <v>12004</v>
      </c>
      <c r="C15" s="18" t="s">
        <v>13</v>
      </c>
      <c r="D15" s="25">
        <v>12</v>
      </c>
      <c r="E15" s="25">
        <v>0</v>
      </c>
      <c r="F15" s="23">
        <v>17.5</v>
      </c>
      <c r="G15" s="23">
        <v>16.5</v>
      </c>
      <c r="H15" s="57"/>
      <c r="I15" s="57"/>
      <c r="J15" s="54"/>
      <c r="K15" s="54"/>
    </row>
    <row r="16" spans="1:11" ht="15">
      <c r="A16" s="18" t="s">
        <v>35</v>
      </c>
      <c r="B16" s="21">
        <v>11802</v>
      </c>
      <c r="C16" s="18" t="s">
        <v>13</v>
      </c>
      <c r="D16" s="25">
        <v>22</v>
      </c>
      <c r="E16" s="25">
        <v>0</v>
      </c>
      <c r="F16" s="23">
        <v>0.195</v>
      </c>
      <c r="G16" s="23">
        <v>0.19</v>
      </c>
      <c r="H16" s="57"/>
      <c r="I16" s="57"/>
      <c r="J16" s="54"/>
      <c r="K16" s="54"/>
    </row>
    <row r="17" spans="1:11" ht="15">
      <c r="A17" s="18" t="s">
        <v>36</v>
      </c>
      <c r="B17" s="21">
        <v>11803</v>
      </c>
      <c r="C17" s="18" t="s">
        <v>13</v>
      </c>
      <c r="D17" s="25">
        <v>28</v>
      </c>
      <c r="E17" s="25">
        <v>0</v>
      </c>
      <c r="F17" s="23">
        <v>0.205</v>
      </c>
      <c r="G17" s="23">
        <v>0.2</v>
      </c>
      <c r="H17" s="57"/>
      <c r="I17" s="57"/>
      <c r="J17" s="54"/>
      <c r="K17" s="54"/>
    </row>
    <row r="18" spans="1:11" ht="15">
      <c r="A18" s="18" t="s">
        <v>34</v>
      </c>
      <c r="B18" s="21">
        <v>11805</v>
      </c>
      <c r="C18" s="18" t="s">
        <v>13</v>
      </c>
      <c r="D18" s="25">
        <v>12</v>
      </c>
      <c r="E18" s="25">
        <v>0</v>
      </c>
      <c r="F18" s="23">
        <v>0.1825</v>
      </c>
      <c r="G18" s="23">
        <v>0.1775</v>
      </c>
      <c r="H18" s="57"/>
      <c r="I18" s="57"/>
      <c r="J18" s="54"/>
      <c r="K18" s="54"/>
    </row>
    <row r="19" spans="1:11" ht="15">
      <c r="A19" s="18" t="s">
        <v>52</v>
      </c>
      <c r="B19" s="21">
        <v>11004</v>
      </c>
      <c r="C19" s="18" t="s">
        <v>14</v>
      </c>
      <c r="D19" s="25">
        <v>12</v>
      </c>
      <c r="E19" s="25">
        <v>0</v>
      </c>
      <c r="F19" s="23">
        <v>3.4</v>
      </c>
      <c r="G19" s="23">
        <v>3.2</v>
      </c>
      <c r="H19" s="57"/>
      <c r="I19" s="57"/>
      <c r="J19" s="54"/>
      <c r="K19" s="54"/>
    </row>
    <row r="20" spans="1:11" ht="15">
      <c r="A20" s="18" t="s">
        <v>189</v>
      </c>
      <c r="B20" s="21">
        <v>12850</v>
      </c>
      <c r="C20" s="18" t="s">
        <v>14</v>
      </c>
      <c r="D20" s="25">
        <v>17</v>
      </c>
      <c r="E20" s="25">
        <v>0</v>
      </c>
      <c r="F20" s="23">
        <v>1.2</v>
      </c>
      <c r="G20" s="23">
        <v>1.2</v>
      </c>
      <c r="H20" s="57"/>
      <c r="I20" s="57"/>
      <c r="J20" s="54"/>
      <c r="K20" s="54"/>
    </row>
    <row r="21" spans="1:11" ht="15">
      <c r="A21" s="18" t="s">
        <v>220</v>
      </c>
      <c r="B21" s="21">
        <v>11205</v>
      </c>
      <c r="C21" s="18" t="s">
        <v>14</v>
      </c>
      <c r="D21" s="25">
        <v>11</v>
      </c>
      <c r="E21" s="25">
        <v>0</v>
      </c>
      <c r="F21" s="23">
        <v>2.35</v>
      </c>
      <c r="G21" s="23">
        <v>2.25</v>
      </c>
      <c r="H21" s="57"/>
      <c r="I21" s="57"/>
      <c r="J21" s="54"/>
      <c r="K21" s="54"/>
    </row>
    <row r="22" spans="1:11" ht="15">
      <c r="A22" s="18" t="s">
        <v>200</v>
      </c>
      <c r="B22" s="21">
        <v>11903</v>
      </c>
      <c r="C22" s="18" t="s">
        <v>14</v>
      </c>
      <c r="D22" s="25">
        <v>11</v>
      </c>
      <c r="E22" s="25">
        <v>0</v>
      </c>
      <c r="F22" s="23">
        <v>0.16</v>
      </c>
      <c r="G22" s="23">
        <v>0.16</v>
      </c>
      <c r="H22" s="57"/>
      <c r="I22" s="57"/>
      <c r="J22" s="54"/>
      <c r="K22" s="54"/>
    </row>
    <row r="23" spans="1:11" ht="15">
      <c r="A23" s="18" t="s">
        <v>221</v>
      </c>
      <c r="B23" s="21">
        <v>11005</v>
      </c>
      <c r="C23" s="18" t="s">
        <v>14</v>
      </c>
      <c r="D23" s="25">
        <v>11</v>
      </c>
      <c r="E23" s="25">
        <v>0</v>
      </c>
      <c r="F23" s="23">
        <v>3.95</v>
      </c>
      <c r="G23" s="23">
        <v>3.75</v>
      </c>
      <c r="H23" s="57"/>
      <c r="I23" s="57"/>
      <c r="J23" s="54"/>
      <c r="K23" s="54"/>
    </row>
    <row r="24" spans="1:11" ht="15">
      <c r="A24" s="18" t="s">
        <v>163</v>
      </c>
      <c r="B24" s="21">
        <v>11211</v>
      </c>
      <c r="C24" s="18" t="s">
        <v>165</v>
      </c>
      <c r="D24" s="25">
        <v>12</v>
      </c>
      <c r="E24" s="25">
        <v>0</v>
      </c>
      <c r="F24" s="23">
        <v>3.79</v>
      </c>
      <c r="G24" s="23">
        <v>3.69</v>
      </c>
      <c r="H24" s="57"/>
      <c r="I24" s="57"/>
      <c r="J24" s="54"/>
      <c r="K24" s="54"/>
    </row>
    <row r="25" spans="1:11" ht="15">
      <c r="A25" s="18" t="s">
        <v>155</v>
      </c>
      <c r="B25" s="21">
        <v>11811</v>
      </c>
      <c r="C25" s="18" t="s">
        <v>157</v>
      </c>
      <c r="D25" s="25">
        <v>12</v>
      </c>
      <c r="E25" s="25">
        <v>0</v>
      </c>
      <c r="F25" s="23">
        <v>1.255</v>
      </c>
      <c r="G25" s="23">
        <v>1.205</v>
      </c>
      <c r="H25" s="57"/>
      <c r="I25" s="57"/>
      <c r="J25" s="54"/>
      <c r="K25" s="54"/>
    </row>
    <row r="26" spans="1:11" ht="15">
      <c r="A26" s="26" t="s">
        <v>64</v>
      </c>
      <c r="B26" s="21">
        <v>11804</v>
      </c>
      <c r="C26" s="18" t="s">
        <v>13</v>
      </c>
      <c r="D26" s="25">
        <v>23</v>
      </c>
      <c r="E26" s="25">
        <v>2.5</v>
      </c>
      <c r="F26" s="23">
        <v>0.215</v>
      </c>
      <c r="G26" s="23">
        <v>0.21</v>
      </c>
      <c r="H26" s="57">
        <v>0.2344</v>
      </c>
      <c r="I26" s="57">
        <v>-0.0194</v>
      </c>
      <c r="J26" s="59">
        <v>-0.08276450511945393</v>
      </c>
      <c r="K26" s="61">
        <v>50</v>
      </c>
    </row>
    <row r="27" spans="1:11" ht="15">
      <c r="A27" s="26" t="s">
        <v>60</v>
      </c>
      <c r="B27" s="21">
        <v>11807</v>
      </c>
      <c r="C27" s="18" t="s">
        <v>13</v>
      </c>
      <c r="D27" s="25">
        <v>12</v>
      </c>
      <c r="E27" s="25">
        <v>2.5</v>
      </c>
      <c r="F27" s="23">
        <v>0.1975</v>
      </c>
      <c r="G27" s="23">
        <v>0.1925</v>
      </c>
      <c r="H27" s="57">
        <v>0.2306</v>
      </c>
      <c r="I27" s="57">
        <v>-0.03309999999999999</v>
      </c>
      <c r="J27" s="59">
        <v>-0.14353859496964436</v>
      </c>
      <c r="K27" s="61">
        <v>50</v>
      </c>
    </row>
    <row r="28" spans="1:11" ht="15">
      <c r="A28" s="26" t="s">
        <v>72</v>
      </c>
      <c r="B28" s="21">
        <v>11814</v>
      </c>
      <c r="C28" s="18" t="s">
        <v>13</v>
      </c>
      <c r="D28" s="25">
        <v>12</v>
      </c>
      <c r="E28" s="25">
        <v>2.5</v>
      </c>
      <c r="F28" s="23">
        <v>0.245</v>
      </c>
      <c r="G28" s="23">
        <v>0.24</v>
      </c>
      <c r="H28" s="57">
        <v>0.2738</v>
      </c>
      <c r="I28" s="57">
        <v>-0.028799999999999992</v>
      </c>
      <c r="J28" s="59">
        <v>-0.1051862673484295</v>
      </c>
      <c r="K28" s="61">
        <v>50</v>
      </c>
    </row>
    <row r="29" spans="1:11" ht="15">
      <c r="A29" s="18" t="s">
        <v>77</v>
      </c>
      <c r="B29" s="21">
        <v>11804</v>
      </c>
      <c r="C29" s="18" t="s">
        <v>13</v>
      </c>
      <c r="D29" s="25">
        <v>23</v>
      </c>
      <c r="E29" s="25">
        <v>2.5</v>
      </c>
      <c r="F29" s="23">
        <v>0.215</v>
      </c>
      <c r="G29" s="23">
        <v>0.21</v>
      </c>
      <c r="H29" s="57"/>
      <c r="I29" s="57"/>
      <c r="J29" s="54"/>
      <c r="K29" s="54"/>
    </row>
    <row r="30" spans="1:11" ht="15">
      <c r="A30" s="18" t="s">
        <v>76</v>
      </c>
      <c r="B30" s="21">
        <v>11807</v>
      </c>
      <c r="C30" s="18" t="s">
        <v>13</v>
      </c>
      <c r="D30" s="25">
        <v>12</v>
      </c>
      <c r="E30" s="25">
        <v>2.5</v>
      </c>
      <c r="F30" s="23">
        <v>0.1975</v>
      </c>
      <c r="G30" s="23">
        <v>0.1925</v>
      </c>
      <c r="H30" s="57"/>
      <c r="I30" s="57"/>
      <c r="J30" s="54"/>
      <c r="K30" s="54"/>
    </row>
    <row r="31" spans="1:11" ht="15">
      <c r="A31" s="18" t="s">
        <v>114</v>
      </c>
      <c r="B31" s="21">
        <v>11003</v>
      </c>
      <c r="C31" s="18" t="s">
        <v>13</v>
      </c>
      <c r="D31" s="25">
        <v>23</v>
      </c>
      <c r="E31" s="25">
        <v>2.5</v>
      </c>
      <c r="F31" s="23">
        <v>4.3</v>
      </c>
      <c r="G31" s="23">
        <v>4.1</v>
      </c>
      <c r="H31" s="57"/>
      <c r="I31" s="57"/>
      <c r="J31" s="54"/>
      <c r="K31" s="54"/>
    </row>
    <row r="32" spans="1:11" ht="15">
      <c r="A32" s="18" t="s">
        <v>112</v>
      </c>
      <c r="B32" s="21">
        <v>11002</v>
      </c>
      <c r="C32" s="18" t="s">
        <v>13</v>
      </c>
      <c r="D32" s="25">
        <v>12</v>
      </c>
      <c r="E32" s="25">
        <v>2.5</v>
      </c>
      <c r="F32" s="23">
        <v>3.6</v>
      </c>
      <c r="G32" s="23">
        <v>3.4</v>
      </c>
      <c r="H32" s="57"/>
      <c r="I32" s="57"/>
      <c r="J32" s="54"/>
      <c r="K32" s="54"/>
    </row>
    <row r="33" spans="1:11" ht="15">
      <c r="A33" s="18" t="s">
        <v>101</v>
      </c>
      <c r="B33" s="21">
        <v>11603</v>
      </c>
      <c r="C33" s="18" t="s">
        <v>13</v>
      </c>
      <c r="D33" s="25">
        <v>23</v>
      </c>
      <c r="E33" s="25">
        <v>2.5</v>
      </c>
      <c r="F33" s="23">
        <v>0.89</v>
      </c>
      <c r="G33" s="23">
        <v>0.85</v>
      </c>
      <c r="H33" s="57"/>
      <c r="I33" s="57"/>
      <c r="J33" s="54"/>
      <c r="K33" s="54"/>
    </row>
    <row r="34" spans="1:11" ht="15">
      <c r="A34" s="18" t="s">
        <v>105</v>
      </c>
      <c r="B34" s="21">
        <v>11606</v>
      </c>
      <c r="C34" s="18" t="s">
        <v>13</v>
      </c>
      <c r="D34" s="25">
        <v>31</v>
      </c>
      <c r="E34" s="25">
        <v>2</v>
      </c>
      <c r="F34" s="23">
        <v>0.92</v>
      </c>
      <c r="G34" s="23">
        <v>0.88</v>
      </c>
      <c r="H34" s="57"/>
      <c r="I34" s="57"/>
      <c r="J34" s="54"/>
      <c r="K34" s="54"/>
    </row>
    <row r="35" spans="1:11" ht="15">
      <c r="A35" s="18" t="s">
        <v>171</v>
      </c>
      <c r="B35" s="21">
        <v>12440</v>
      </c>
      <c r="C35" s="18" t="s">
        <v>14</v>
      </c>
      <c r="D35" s="25">
        <v>3</v>
      </c>
      <c r="E35" s="25">
        <v>1</v>
      </c>
      <c r="F35" s="23">
        <v>2.5</v>
      </c>
      <c r="G35" s="23">
        <v>2.5</v>
      </c>
      <c r="H35" s="57"/>
      <c r="I35" s="57"/>
      <c r="J35" s="54"/>
      <c r="K35" s="54"/>
    </row>
    <row r="36" spans="1:11" ht="15">
      <c r="A36" s="18" t="s">
        <v>174</v>
      </c>
      <c r="B36" s="21">
        <v>12458</v>
      </c>
      <c r="C36" s="18" t="s">
        <v>14</v>
      </c>
      <c r="D36" s="25">
        <v>3</v>
      </c>
      <c r="E36" s="25">
        <v>1</v>
      </c>
      <c r="F36" s="23">
        <v>9</v>
      </c>
      <c r="G36" s="23">
        <v>9</v>
      </c>
      <c r="H36" s="57"/>
      <c r="I36" s="57"/>
      <c r="J36" s="54"/>
      <c r="K36" s="54"/>
    </row>
    <row r="37" spans="1:11" ht="15">
      <c r="A37" s="18" t="s">
        <v>184</v>
      </c>
      <c r="B37" s="21">
        <v>12505</v>
      </c>
      <c r="C37" s="18" t="s">
        <v>185</v>
      </c>
      <c r="D37" s="25">
        <v>2</v>
      </c>
      <c r="E37" s="25">
        <v>6</v>
      </c>
      <c r="F37" s="23">
        <v>9.5</v>
      </c>
      <c r="G37" s="23">
        <v>9.5</v>
      </c>
      <c r="H37" s="57"/>
      <c r="I37" s="57"/>
      <c r="J37" s="54"/>
      <c r="K37" s="54"/>
    </row>
    <row r="38" spans="1:11" ht="15">
      <c r="A38" s="18" t="s">
        <v>240</v>
      </c>
      <c r="B38" s="21">
        <v>1240105</v>
      </c>
      <c r="C38" s="18" t="s">
        <v>241</v>
      </c>
      <c r="D38" s="25">
        <v>0</v>
      </c>
      <c r="E38" s="25">
        <v>0</v>
      </c>
      <c r="F38" s="23">
        <v>0.14</v>
      </c>
      <c r="G38" s="23">
        <v>0.14</v>
      </c>
      <c r="H38" s="57"/>
      <c r="I38" s="57"/>
      <c r="J38" s="54"/>
      <c r="K38" s="54"/>
    </row>
    <row r="39" spans="1:11" ht="15">
      <c r="A39" s="18" t="s">
        <v>234</v>
      </c>
      <c r="B39" s="21">
        <v>11699</v>
      </c>
      <c r="C39" s="18" t="s">
        <v>235</v>
      </c>
      <c r="D39" s="25">
        <v>0</v>
      </c>
      <c r="E39" s="25">
        <v>0</v>
      </c>
      <c r="F39" s="23">
        <v>0.14</v>
      </c>
      <c r="G39" s="23">
        <v>0.14</v>
      </c>
      <c r="H39" s="57"/>
      <c r="I39" s="57"/>
      <c r="J39" s="54"/>
      <c r="K39" s="54"/>
    </row>
    <row r="40" spans="1:11" ht="15">
      <c r="A40" s="18" t="s">
        <v>129</v>
      </c>
      <c r="B40" s="21">
        <v>11800</v>
      </c>
      <c r="C40" s="18" t="s">
        <v>13</v>
      </c>
      <c r="D40" s="25">
        <v>12</v>
      </c>
      <c r="E40" s="25">
        <v>8</v>
      </c>
      <c r="F40" s="23">
        <v>0.23</v>
      </c>
      <c r="G40" s="23">
        <v>0.225</v>
      </c>
      <c r="H40" s="57"/>
      <c r="I40" s="57"/>
      <c r="J40" s="54"/>
      <c r="K40" s="54"/>
    </row>
    <row r="41" spans="1:11" ht="15">
      <c r="A41" s="18" t="s">
        <v>132</v>
      </c>
      <c r="B41" s="21">
        <v>11813</v>
      </c>
      <c r="C41" s="18" t="s">
        <v>13</v>
      </c>
      <c r="D41" s="25">
        <v>12</v>
      </c>
      <c r="E41" s="25">
        <v>8</v>
      </c>
      <c r="F41" s="23">
        <v>0.28</v>
      </c>
      <c r="G41" s="23">
        <v>0.275</v>
      </c>
      <c r="H41" s="57"/>
      <c r="I41" s="57"/>
      <c r="J41" s="54"/>
      <c r="K41" s="54"/>
    </row>
    <row r="42" spans="1:11" ht="15">
      <c r="A42" s="18" t="s">
        <v>134</v>
      </c>
      <c r="B42" s="21">
        <v>11000</v>
      </c>
      <c r="C42" s="18" t="s">
        <v>13</v>
      </c>
      <c r="D42" s="25">
        <v>12</v>
      </c>
      <c r="E42" s="25">
        <v>8</v>
      </c>
      <c r="F42" s="23">
        <v>4.2</v>
      </c>
      <c r="G42" s="23">
        <v>4</v>
      </c>
      <c r="H42" s="57"/>
      <c r="I42" s="57"/>
      <c r="J42" s="54"/>
      <c r="K42" s="54"/>
    </row>
    <row r="43" spans="1:11" ht="15">
      <c r="A43" s="18" t="s">
        <v>273</v>
      </c>
      <c r="B43" s="21">
        <v>12000</v>
      </c>
      <c r="C43" s="18" t="s">
        <v>13</v>
      </c>
      <c r="D43" s="25">
        <v>12</v>
      </c>
      <c r="E43" s="25">
        <v>8</v>
      </c>
      <c r="F43" s="23">
        <v>22</v>
      </c>
      <c r="G43" s="23">
        <v>21</v>
      </c>
      <c r="H43" s="57"/>
      <c r="I43" s="57"/>
      <c r="J43" s="54"/>
      <c r="K43" s="54"/>
    </row>
    <row r="44" spans="1:11" ht="15">
      <c r="A44" s="18" t="s">
        <v>133</v>
      </c>
      <c r="B44" s="21">
        <v>11600</v>
      </c>
      <c r="C44" s="18" t="s">
        <v>13</v>
      </c>
      <c r="D44" s="25">
        <v>12</v>
      </c>
      <c r="E44" s="25">
        <v>8</v>
      </c>
      <c r="F44" s="23">
        <v>0.88</v>
      </c>
      <c r="G44" s="23">
        <v>0.84</v>
      </c>
      <c r="H44" s="57"/>
      <c r="I44" s="57"/>
      <c r="J44" s="54"/>
      <c r="K44" s="54"/>
    </row>
    <row r="45" spans="8:11" ht="15">
      <c r="H45" s="57"/>
      <c r="I45" s="57"/>
      <c r="J45" s="54"/>
      <c r="K45" s="54"/>
    </row>
    <row r="46" spans="8:11" ht="15">
      <c r="H46" s="57"/>
      <c r="I46" s="57"/>
      <c r="J46" s="54"/>
      <c r="K46" s="54"/>
    </row>
    <row r="47" spans="8:11" ht="15">
      <c r="H47" s="57"/>
      <c r="I47" s="57"/>
      <c r="J47" s="54"/>
      <c r="K47" s="5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2"/>
  <sheetViews>
    <sheetView workbookViewId="0" topLeftCell="A1"/>
  </sheetViews>
  <sheetFormatPr defaultColWidth="9.140625" defaultRowHeight="15"/>
  <cols>
    <col min="1" max="1" width="57.8515625" style="18" bestFit="1" customWidth="1"/>
    <col min="2" max="2" width="9.28125" style="21" bestFit="1" customWidth="1"/>
    <col min="3" max="3" width="7.421875" style="18" bestFit="1" customWidth="1"/>
    <col min="4" max="4" width="13.57421875" style="25" bestFit="1" customWidth="1"/>
    <col min="5" max="5" width="11.28125" style="25" bestFit="1" customWidth="1"/>
    <col min="6" max="6" width="11.8515625" style="23" bestFit="1" customWidth="1"/>
    <col min="7" max="7" width="18.57421875" style="23" bestFit="1" customWidth="1"/>
    <col min="8" max="8" width="9.28125" style="18" bestFit="1" customWidth="1"/>
    <col min="9" max="9" width="11.7109375" style="0" bestFit="1" customWidth="1"/>
    <col min="10" max="10" width="12.28125" style="0" bestFit="1" customWidth="1"/>
    <col min="11" max="11" width="16.57421875" style="0" customWidth="1"/>
  </cols>
  <sheetData>
    <row r="1" spans="1:11" ht="28.8">
      <c r="A1" s="1" t="s">
        <v>275</v>
      </c>
      <c r="B1" s="20" t="s">
        <v>5</v>
      </c>
      <c r="C1" s="2" t="s">
        <v>6</v>
      </c>
      <c r="D1" s="24" t="s">
        <v>243</v>
      </c>
      <c r="E1" s="24" t="s">
        <v>244</v>
      </c>
      <c r="F1" s="22" t="s">
        <v>245</v>
      </c>
      <c r="G1" s="22" t="s">
        <v>246</v>
      </c>
      <c r="H1" s="19" t="s">
        <v>264</v>
      </c>
      <c r="I1" s="19" t="s">
        <v>265</v>
      </c>
      <c r="J1" s="19" t="s">
        <v>266</v>
      </c>
      <c r="K1" s="49" t="s">
        <v>301</v>
      </c>
    </row>
    <row r="2" spans="1:11" ht="15">
      <c r="A2" s="18" t="s">
        <v>122</v>
      </c>
      <c r="B2" s="21">
        <v>25350</v>
      </c>
      <c r="C2" s="18" t="s">
        <v>14</v>
      </c>
      <c r="D2" s="25" t="s">
        <v>15</v>
      </c>
      <c r="E2" s="25" t="s">
        <v>123</v>
      </c>
      <c r="F2" s="23">
        <v>0.2487</v>
      </c>
      <c r="G2" s="23">
        <v>0.2308</v>
      </c>
      <c r="H2" s="50"/>
      <c r="I2" s="50"/>
      <c r="J2" s="50"/>
      <c r="K2" s="50"/>
    </row>
    <row r="3" spans="1:11" ht="15">
      <c r="A3" s="18" t="s">
        <v>126</v>
      </c>
      <c r="B3" s="21">
        <v>25084</v>
      </c>
      <c r="C3" s="18" t="s">
        <v>14</v>
      </c>
      <c r="D3" s="25" t="s">
        <v>15</v>
      </c>
      <c r="E3" s="25" t="s">
        <v>123</v>
      </c>
      <c r="F3" s="23">
        <v>1.89</v>
      </c>
      <c r="G3" s="23">
        <v>1.89</v>
      </c>
      <c r="H3" s="50"/>
      <c r="I3" s="50"/>
      <c r="J3" s="50"/>
      <c r="K3" s="50"/>
    </row>
    <row r="4" spans="1:11" ht="15">
      <c r="A4" s="18" t="s">
        <v>127</v>
      </c>
      <c r="B4" s="21">
        <v>25078</v>
      </c>
      <c r="C4" s="18" t="s">
        <v>14</v>
      </c>
      <c r="D4" s="25" t="s">
        <v>15</v>
      </c>
      <c r="E4" s="25" t="s">
        <v>123</v>
      </c>
      <c r="F4" s="23">
        <v>3.63</v>
      </c>
      <c r="G4" s="23">
        <v>3.63</v>
      </c>
      <c r="H4" s="50"/>
      <c r="I4" s="50"/>
      <c r="J4" s="50"/>
      <c r="K4" s="50"/>
    </row>
    <row r="5" spans="1:11" ht="15">
      <c r="A5" s="18" t="s">
        <v>290</v>
      </c>
      <c r="B5" s="21">
        <v>15704</v>
      </c>
      <c r="C5" s="18" t="s">
        <v>14</v>
      </c>
      <c r="D5" s="25" t="s">
        <v>140</v>
      </c>
      <c r="E5" s="25" t="s">
        <v>63</v>
      </c>
      <c r="F5" s="23">
        <v>2.36</v>
      </c>
      <c r="G5" s="23">
        <v>2.36</v>
      </c>
      <c r="H5" s="50"/>
      <c r="I5" s="50"/>
      <c r="J5" s="50"/>
      <c r="K5" s="50"/>
    </row>
    <row r="6" spans="1:11" ht="15">
      <c r="A6" s="18" t="s">
        <v>145</v>
      </c>
      <c r="B6" s="21">
        <v>25544</v>
      </c>
      <c r="C6" s="18" t="s">
        <v>14</v>
      </c>
      <c r="D6" s="25" t="s">
        <v>10</v>
      </c>
      <c r="E6" s="25" t="s">
        <v>130</v>
      </c>
      <c r="F6" s="23">
        <v>2.42</v>
      </c>
      <c r="G6" s="23">
        <v>2.42</v>
      </c>
      <c r="H6" s="50"/>
      <c r="I6" s="50"/>
      <c r="J6" s="50"/>
      <c r="K6" s="50"/>
    </row>
    <row r="7" spans="1:11" ht="15">
      <c r="A7" s="26" t="s">
        <v>20</v>
      </c>
      <c r="B7" s="21">
        <v>25369</v>
      </c>
      <c r="C7" s="18" t="s">
        <v>14</v>
      </c>
      <c r="D7" s="25" t="s">
        <v>21</v>
      </c>
      <c r="E7" s="25">
        <v>0</v>
      </c>
      <c r="F7" s="23">
        <v>0.2457</v>
      </c>
      <c r="G7" s="23">
        <v>0.2321</v>
      </c>
      <c r="H7" s="51">
        <v>0.2235</v>
      </c>
      <c r="I7" s="51">
        <f>F7-H7</f>
        <v>0.022199999999999998</v>
      </c>
      <c r="J7" s="52">
        <f>I7/H7</f>
        <v>0.09932885906040267</v>
      </c>
      <c r="K7" s="53">
        <v>45</v>
      </c>
    </row>
    <row r="8" spans="1:11" ht="15">
      <c r="A8" s="18" t="s">
        <v>24</v>
      </c>
      <c r="B8" s="21">
        <v>25373</v>
      </c>
      <c r="C8" s="18" t="s">
        <v>14</v>
      </c>
      <c r="D8" s="25" t="s">
        <v>21</v>
      </c>
      <c r="E8" s="25">
        <v>0</v>
      </c>
      <c r="F8" s="23">
        <v>0.2483</v>
      </c>
      <c r="G8" s="23">
        <v>0.2375</v>
      </c>
      <c r="H8" s="50"/>
      <c r="I8" s="51"/>
      <c r="J8" s="52"/>
      <c r="K8" s="50"/>
    </row>
    <row r="9" spans="1:11" ht="15">
      <c r="A9" s="18" t="s">
        <v>8</v>
      </c>
      <c r="B9" s="21">
        <v>25352</v>
      </c>
      <c r="C9" s="18" t="s">
        <v>14</v>
      </c>
      <c r="D9" s="25" t="s">
        <v>15</v>
      </c>
      <c r="E9" s="25">
        <v>0</v>
      </c>
      <c r="F9" s="23">
        <v>0.2352</v>
      </c>
      <c r="G9" s="23">
        <v>0.224</v>
      </c>
      <c r="H9" s="50"/>
      <c r="I9" s="51"/>
      <c r="J9" s="52"/>
      <c r="K9" s="50"/>
    </row>
    <row r="10" spans="1:11" ht="15">
      <c r="A10" s="18" t="s">
        <v>35</v>
      </c>
      <c r="B10" s="21">
        <v>25369</v>
      </c>
      <c r="C10" s="18" t="s">
        <v>14</v>
      </c>
      <c r="D10" s="25" t="s">
        <v>21</v>
      </c>
      <c r="E10" s="25">
        <v>0</v>
      </c>
      <c r="F10" s="23">
        <v>0.2457</v>
      </c>
      <c r="G10" s="23">
        <v>0.2321</v>
      </c>
      <c r="H10" s="50"/>
      <c r="I10" s="51"/>
      <c r="J10" s="52"/>
      <c r="K10" s="50"/>
    </row>
    <row r="11" spans="1:11" ht="15">
      <c r="A11" s="18" t="s">
        <v>36</v>
      </c>
      <c r="B11" s="21">
        <v>25373</v>
      </c>
      <c r="C11" s="18" t="s">
        <v>14</v>
      </c>
      <c r="D11" s="25" t="s">
        <v>21</v>
      </c>
      <c r="E11" s="25">
        <v>0</v>
      </c>
      <c r="F11" s="23">
        <v>0.2483</v>
      </c>
      <c r="G11" s="23">
        <v>0.2332</v>
      </c>
      <c r="H11" s="50"/>
      <c r="I11" s="51"/>
      <c r="J11" s="52"/>
      <c r="K11" s="50"/>
    </row>
    <row r="12" spans="1:11" ht="15">
      <c r="A12" s="18" t="s">
        <v>34</v>
      </c>
      <c r="B12" s="21">
        <v>25352</v>
      </c>
      <c r="C12" s="18" t="s">
        <v>14</v>
      </c>
      <c r="D12" s="25" t="s">
        <v>15</v>
      </c>
      <c r="E12" s="25">
        <v>0</v>
      </c>
      <c r="F12" s="23">
        <v>0.2352</v>
      </c>
      <c r="G12" s="23">
        <v>0.224</v>
      </c>
      <c r="H12" s="50"/>
      <c r="I12" s="51"/>
      <c r="J12" s="52"/>
      <c r="K12" s="50"/>
    </row>
    <row r="13" spans="1:11" ht="15">
      <c r="A13" s="18" t="s">
        <v>52</v>
      </c>
      <c r="B13" s="21">
        <v>25080</v>
      </c>
      <c r="C13" s="18" t="s">
        <v>14</v>
      </c>
      <c r="D13" s="25" t="s">
        <v>15</v>
      </c>
      <c r="E13" s="25">
        <v>0</v>
      </c>
      <c r="F13" s="23">
        <v>3.49</v>
      </c>
      <c r="G13" s="23">
        <v>3.49</v>
      </c>
      <c r="H13" s="50"/>
      <c r="I13" s="51"/>
      <c r="J13" s="52"/>
      <c r="K13" s="50"/>
    </row>
    <row r="14" spans="1:11" ht="15">
      <c r="A14" s="18" t="s">
        <v>220</v>
      </c>
      <c r="B14" s="21">
        <v>25391</v>
      </c>
      <c r="C14" s="18" t="s">
        <v>14</v>
      </c>
      <c r="D14" s="25" t="s">
        <v>65</v>
      </c>
      <c r="E14" s="25" t="s">
        <v>218</v>
      </c>
      <c r="F14" s="23">
        <v>2.1696</v>
      </c>
      <c r="G14" s="23">
        <v>2.1696</v>
      </c>
      <c r="H14" s="50"/>
      <c r="I14" s="51"/>
      <c r="J14" s="52"/>
      <c r="K14" s="50"/>
    </row>
    <row r="15" spans="1:11" ht="15">
      <c r="A15" s="18" t="s">
        <v>217</v>
      </c>
      <c r="B15" s="21">
        <v>25854</v>
      </c>
      <c r="C15" s="18" t="s">
        <v>14</v>
      </c>
      <c r="D15" s="25" t="s">
        <v>65</v>
      </c>
      <c r="E15" s="25" t="s">
        <v>218</v>
      </c>
      <c r="F15" s="23">
        <v>0.317</v>
      </c>
      <c r="G15" s="23">
        <v>0.317</v>
      </c>
      <c r="H15" s="50"/>
      <c r="I15" s="51"/>
      <c r="J15" s="52"/>
      <c r="K15" s="50"/>
    </row>
    <row r="16" spans="1:11" ht="15">
      <c r="A16" s="18" t="s">
        <v>200</v>
      </c>
      <c r="B16" s="21">
        <v>25388</v>
      </c>
      <c r="C16" s="18" t="s">
        <v>14</v>
      </c>
      <c r="D16" s="25" t="s">
        <v>15</v>
      </c>
      <c r="E16" s="25">
        <v>0</v>
      </c>
      <c r="F16" s="23">
        <v>0.157</v>
      </c>
      <c r="G16" s="23">
        <v>0.157</v>
      </c>
      <c r="H16" s="50"/>
      <c r="I16" s="51"/>
      <c r="J16" s="52"/>
      <c r="K16" s="50"/>
    </row>
    <row r="17" spans="1:11" ht="15">
      <c r="A17" s="18" t="s">
        <v>221</v>
      </c>
      <c r="B17" s="21">
        <v>25389</v>
      </c>
      <c r="C17" s="18" t="s">
        <v>14</v>
      </c>
      <c r="D17" s="25" t="s">
        <v>65</v>
      </c>
      <c r="E17" s="25" t="s">
        <v>218</v>
      </c>
      <c r="F17" s="23">
        <v>4.14</v>
      </c>
      <c r="G17" s="23">
        <v>4.14</v>
      </c>
      <c r="H17" s="50"/>
      <c r="I17" s="51"/>
      <c r="J17" s="52"/>
      <c r="K17" s="50"/>
    </row>
    <row r="18" spans="1:11" ht="15">
      <c r="A18" s="18" t="s">
        <v>159</v>
      </c>
      <c r="B18" s="21">
        <v>104535</v>
      </c>
      <c r="C18" s="18" t="s">
        <v>160</v>
      </c>
      <c r="D18" s="25" t="s">
        <v>15</v>
      </c>
      <c r="E18" s="25" t="s">
        <v>61</v>
      </c>
      <c r="F18" s="23">
        <v>0.69</v>
      </c>
      <c r="G18" s="23">
        <v>0.69</v>
      </c>
      <c r="H18" s="50"/>
      <c r="I18" s="51"/>
      <c r="J18" s="52"/>
      <c r="K18" s="50"/>
    </row>
    <row r="19" spans="1:11" ht="15">
      <c r="A19" s="18" t="s">
        <v>109</v>
      </c>
      <c r="B19" s="21">
        <v>25085</v>
      </c>
      <c r="C19" s="18" t="s">
        <v>14</v>
      </c>
      <c r="D19" s="25" t="s">
        <v>15</v>
      </c>
      <c r="E19" s="25" t="s">
        <v>61</v>
      </c>
      <c r="F19" s="23">
        <v>1.8207</v>
      </c>
      <c r="G19" s="23">
        <v>1.8207</v>
      </c>
      <c r="H19" s="50"/>
      <c r="I19" s="51"/>
      <c r="J19" s="52"/>
      <c r="K19" s="50"/>
    </row>
    <row r="20" spans="1:11" ht="15">
      <c r="A20" s="26" t="s">
        <v>64</v>
      </c>
      <c r="B20" s="21">
        <v>25396</v>
      </c>
      <c r="C20" s="18" t="s">
        <v>14</v>
      </c>
      <c r="D20" s="25" t="s">
        <v>21</v>
      </c>
      <c r="E20" s="25" t="s">
        <v>61</v>
      </c>
      <c r="F20" s="23">
        <v>0.2529</v>
      </c>
      <c r="G20" s="23">
        <v>0.2412</v>
      </c>
      <c r="H20" s="51">
        <v>0.2344</v>
      </c>
      <c r="I20" s="51">
        <f aca="true" t="shared" si="0" ref="I20">F20-H20</f>
        <v>0.018500000000000016</v>
      </c>
      <c r="J20" s="52">
        <f aca="true" t="shared" si="1" ref="J20">I20/H20</f>
        <v>0.078924914675768</v>
      </c>
      <c r="K20" s="53">
        <v>46</v>
      </c>
    </row>
    <row r="21" spans="1:11" ht="15">
      <c r="A21" s="26" t="s">
        <v>60</v>
      </c>
      <c r="B21" s="21">
        <v>25351</v>
      </c>
      <c r="C21" s="18" t="s">
        <v>14</v>
      </c>
      <c r="D21" s="25" t="s">
        <v>15</v>
      </c>
      <c r="E21" s="25" t="s">
        <v>61</v>
      </c>
      <c r="F21" s="23">
        <v>0.2448</v>
      </c>
      <c r="G21" s="23">
        <v>0.2347</v>
      </c>
      <c r="H21" s="51">
        <v>0.2306</v>
      </c>
      <c r="I21" s="51">
        <f>F21-H21</f>
        <v>0.01419999999999999</v>
      </c>
      <c r="J21" s="52">
        <f>I21/H21</f>
        <v>0.06157849089332173</v>
      </c>
      <c r="K21" s="53">
        <v>47</v>
      </c>
    </row>
    <row r="22" spans="1:11" ht="15">
      <c r="A22" s="18" t="s">
        <v>77</v>
      </c>
      <c r="B22" s="21">
        <v>25396</v>
      </c>
      <c r="C22" s="18" t="s">
        <v>14</v>
      </c>
      <c r="D22" s="25" t="s">
        <v>21</v>
      </c>
      <c r="E22" s="25" t="s">
        <v>61</v>
      </c>
      <c r="F22" s="23">
        <v>0.2529</v>
      </c>
      <c r="G22" s="23">
        <v>0.2412</v>
      </c>
      <c r="H22" s="50"/>
      <c r="I22" s="50"/>
      <c r="J22" s="50"/>
      <c r="K22" s="50"/>
    </row>
    <row r="23" spans="1:11" ht="15">
      <c r="A23" s="18" t="s">
        <v>76</v>
      </c>
      <c r="B23" s="21">
        <v>25351</v>
      </c>
      <c r="C23" s="18" t="s">
        <v>14</v>
      </c>
      <c r="D23" s="25" t="s">
        <v>15</v>
      </c>
      <c r="E23" s="25" t="s">
        <v>61</v>
      </c>
      <c r="F23" s="23">
        <v>0.2448</v>
      </c>
      <c r="G23" s="23">
        <v>0.2347</v>
      </c>
      <c r="H23" s="50"/>
      <c r="I23" s="50"/>
      <c r="J23" s="50"/>
      <c r="K23" s="50"/>
    </row>
    <row r="24" spans="1:11" ht="15">
      <c r="A24" s="18" t="s">
        <v>114</v>
      </c>
      <c r="B24" s="21">
        <v>25082</v>
      </c>
      <c r="C24" s="18" t="s">
        <v>14</v>
      </c>
      <c r="D24" s="25" t="s">
        <v>102</v>
      </c>
      <c r="E24" s="25" t="s">
        <v>63</v>
      </c>
      <c r="F24" s="23">
        <v>3.68</v>
      </c>
      <c r="G24" s="23">
        <v>3.68</v>
      </c>
      <c r="H24" s="50"/>
      <c r="I24" s="50"/>
      <c r="J24" s="50"/>
      <c r="K24" s="50"/>
    </row>
    <row r="25" spans="1:11" ht="15">
      <c r="A25" s="18" t="s">
        <v>112</v>
      </c>
      <c r="B25" s="21">
        <v>25079</v>
      </c>
      <c r="C25" s="18" t="s">
        <v>14</v>
      </c>
      <c r="D25" s="25" t="s">
        <v>15</v>
      </c>
      <c r="E25" s="25" t="s">
        <v>61</v>
      </c>
      <c r="F25" s="23">
        <v>3.47</v>
      </c>
      <c r="G25" s="23">
        <v>3.47</v>
      </c>
      <c r="H25" s="50"/>
      <c r="I25" s="50"/>
      <c r="J25" s="50"/>
      <c r="K25" s="50"/>
    </row>
    <row r="26" spans="1:11" ht="15">
      <c r="A26" s="18" t="s">
        <v>101</v>
      </c>
      <c r="B26" s="21">
        <v>25100</v>
      </c>
      <c r="C26" s="18" t="s">
        <v>14</v>
      </c>
      <c r="D26" s="25" t="s">
        <v>102</v>
      </c>
      <c r="E26" s="25" t="s">
        <v>63</v>
      </c>
      <c r="F26" s="23">
        <v>0.95</v>
      </c>
      <c r="G26" s="23">
        <v>0.95</v>
      </c>
      <c r="H26" s="50"/>
      <c r="I26" s="50"/>
      <c r="J26" s="50"/>
      <c r="K26" s="50"/>
    </row>
    <row r="27" spans="1:11" ht="15">
      <c r="A27" s="18" t="s">
        <v>105</v>
      </c>
      <c r="B27" s="21">
        <v>25101</v>
      </c>
      <c r="C27" s="18" t="s">
        <v>14</v>
      </c>
      <c r="D27" s="25" t="s">
        <v>106</v>
      </c>
      <c r="E27" s="25" t="s">
        <v>107</v>
      </c>
      <c r="F27" s="23">
        <v>0.95</v>
      </c>
      <c r="G27" s="23">
        <v>0.95</v>
      </c>
      <c r="H27" s="50"/>
      <c r="I27" s="50"/>
      <c r="J27" s="50"/>
      <c r="K27" s="50"/>
    </row>
    <row r="28" spans="1:11" ht="15">
      <c r="A28" s="18" t="s">
        <v>174</v>
      </c>
      <c r="B28" s="21">
        <v>6024</v>
      </c>
      <c r="C28" s="18" t="s">
        <v>14</v>
      </c>
      <c r="D28" s="25" t="s">
        <v>95</v>
      </c>
      <c r="E28" s="25" t="s">
        <v>123</v>
      </c>
      <c r="F28" s="23">
        <v>7.26</v>
      </c>
      <c r="G28" s="23">
        <v>7.26</v>
      </c>
      <c r="H28" s="50"/>
      <c r="I28" s="50"/>
      <c r="J28" s="50"/>
      <c r="K28" s="50"/>
    </row>
    <row r="29" spans="1:11" ht="15">
      <c r="A29" s="18" t="s">
        <v>184</v>
      </c>
      <c r="B29" s="21">
        <v>6004</v>
      </c>
      <c r="C29" s="18" t="s">
        <v>14</v>
      </c>
      <c r="D29" s="25" t="s">
        <v>141</v>
      </c>
      <c r="E29" s="25" t="s">
        <v>123</v>
      </c>
      <c r="F29" s="23">
        <v>7.43</v>
      </c>
      <c r="G29" s="23">
        <v>7.43</v>
      </c>
      <c r="H29" s="50"/>
      <c r="I29" s="50"/>
      <c r="J29" s="50"/>
      <c r="K29" s="50"/>
    </row>
    <row r="30" spans="1:11" ht="15">
      <c r="A30" s="18" t="s">
        <v>129</v>
      </c>
      <c r="B30" s="21">
        <v>25349</v>
      </c>
      <c r="C30" s="18" t="s">
        <v>14</v>
      </c>
      <c r="D30" s="25" t="s">
        <v>15</v>
      </c>
      <c r="E30" s="25" t="s">
        <v>130</v>
      </c>
      <c r="F30" s="23">
        <v>0.2677</v>
      </c>
      <c r="G30" s="23">
        <v>0.257</v>
      </c>
      <c r="H30" s="50"/>
      <c r="I30" s="50"/>
      <c r="J30" s="50"/>
      <c r="K30" s="50"/>
    </row>
    <row r="31" spans="1:11" ht="15">
      <c r="A31" s="18" t="s">
        <v>134</v>
      </c>
      <c r="B31" s="21">
        <v>25077</v>
      </c>
      <c r="C31" s="18" t="s">
        <v>14</v>
      </c>
      <c r="D31" s="25" t="s">
        <v>10</v>
      </c>
      <c r="E31" s="25" t="s">
        <v>130</v>
      </c>
      <c r="F31" s="23">
        <v>3.93</v>
      </c>
      <c r="G31" s="23">
        <v>3.93</v>
      </c>
      <c r="H31" s="50"/>
      <c r="I31" s="50"/>
      <c r="J31" s="50"/>
      <c r="K31" s="50"/>
    </row>
    <row r="32" spans="1:11" ht="15">
      <c r="A32" s="18" t="s">
        <v>133</v>
      </c>
      <c r="B32" s="21">
        <v>25095</v>
      </c>
      <c r="C32" s="18" t="s">
        <v>14</v>
      </c>
      <c r="D32" s="25" t="s">
        <v>15</v>
      </c>
      <c r="E32" s="25" t="s">
        <v>130</v>
      </c>
      <c r="F32" s="23">
        <v>0.95</v>
      </c>
      <c r="G32" s="23">
        <v>0.95</v>
      </c>
      <c r="H32" s="50"/>
      <c r="I32" s="50"/>
      <c r="J32" s="50"/>
      <c r="K32" s="50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 topLeftCell="A1"/>
  </sheetViews>
  <sheetFormatPr defaultColWidth="9.140625" defaultRowHeight="15"/>
  <cols>
    <col min="1" max="1" width="51.421875" style="18" bestFit="1" customWidth="1"/>
    <col min="2" max="2" width="6.57421875" style="21" bestFit="1" customWidth="1"/>
    <col min="3" max="3" width="14.57421875" style="18" bestFit="1" customWidth="1"/>
    <col min="4" max="4" width="13.57421875" style="25" bestFit="1" customWidth="1"/>
    <col min="5" max="5" width="11.28125" style="25" bestFit="1" customWidth="1"/>
    <col min="6" max="6" width="11.8515625" style="23" bestFit="1" customWidth="1"/>
    <col min="7" max="7" width="18.57421875" style="23" bestFit="1" customWidth="1"/>
    <col min="8" max="8" width="12.00390625" style="0" customWidth="1"/>
    <col min="9" max="9" width="11.7109375" style="0" bestFit="1" customWidth="1"/>
    <col min="10" max="10" width="12.28125" style="0" bestFit="1" customWidth="1"/>
    <col min="11" max="11" width="14.00390625" style="0" customWidth="1"/>
  </cols>
  <sheetData>
    <row r="1" spans="1:11" ht="28.8">
      <c r="A1" s="1" t="s">
        <v>276</v>
      </c>
      <c r="B1" s="20" t="s">
        <v>5</v>
      </c>
      <c r="C1" s="2" t="s">
        <v>6</v>
      </c>
      <c r="D1" s="24" t="s">
        <v>243</v>
      </c>
      <c r="E1" s="24" t="s">
        <v>244</v>
      </c>
      <c r="F1" s="22" t="s">
        <v>245</v>
      </c>
      <c r="G1" s="22" t="s">
        <v>246</v>
      </c>
      <c r="H1" s="19" t="s">
        <v>264</v>
      </c>
      <c r="I1" s="19" t="s">
        <v>265</v>
      </c>
      <c r="J1" s="19" t="s">
        <v>266</v>
      </c>
      <c r="K1" s="48" t="s">
        <v>301</v>
      </c>
    </row>
    <row r="2" spans="1:11" ht="15">
      <c r="A2" s="18" t="s">
        <v>122</v>
      </c>
      <c r="B2" s="21">
        <v>13873</v>
      </c>
      <c r="C2" s="18" t="s">
        <v>16</v>
      </c>
      <c r="D2" s="25">
        <v>11</v>
      </c>
      <c r="E2" s="25">
        <v>5</v>
      </c>
      <c r="F2" s="23">
        <v>0.246</v>
      </c>
      <c r="G2" s="23">
        <v>0.236</v>
      </c>
      <c r="H2" s="44"/>
      <c r="I2" s="44"/>
      <c r="J2" s="44"/>
      <c r="K2" s="44"/>
    </row>
    <row r="3" spans="1:11" ht="15">
      <c r="A3" s="18" t="s">
        <v>127</v>
      </c>
      <c r="B3" s="21">
        <v>1229</v>
      </c>
      <c r="C3" s="18" t="s">
        <v>16</v>
      </c>
      <c r="D3" s="25">
        <v>11</v>
      </c>
      <c r="E3" s="25">
        <v>5</v>
      </c>
      <c r="F3" s="23">
        <v>3.85</v>
      </c>
      <c r="G3" s="23">
        <v>3.85</v>
      </c>
      <c r="H3" s="44"/>
      <c r="I3" s="44"/>
      <c r="J3" s="44"/>
      <c r="K3" s="44"/>
    </row>
    <row r="4" spans="1:11" ht="15">
      <c r="A4" s="18" t="s">
        <v>282</v>
      </c>
      <c r="B4" s="21">
        <v>5684</v>
      </c>
      <c r="C4" s="18" t="s">
        <v>16</v>
      </c>
      <c r="D4" s="25">
        <v>12</v>
      </c>
      <c r="E4" s="25">
        <v>2.5</v>
      </c>
      <c r="F4" s="23">
        <v>1.95</v>
      </c>
      <c r="G4" s="23">
        <v>1.95</v>
      </c>
      <c r="H4" s="44"/>
      <c r="I4" s="44"/>
      <c r="J4" s="44"/>
      <c r="K4" s="44"/>
    </row>
    <row r="5" spans="1:11" ht="15">
      <c r="A5" s="18" t="s">
        <v>145</v>
      </c>
      <c r="B5" s="21">
        <v>23356</v>
      </c>
      <c r="C5" s="18" t="s">
        <v>16</v>
      </c>
      <c r="D5" s="25">
        <v>12</v>
      </c>
      <c r="E5" s="25">
        <v>8</v>
      </c>
      <c r="F5" s="23">
        <v>2.05</v>
      </c>
      <c r="G5" s="23">
        <v>2.05</v>
      </c>
      <c r="H5" s="44"/>
      <c r="I5" s="44"/>
      <c r="J5" s="44"/>
      <c r="K5" s="44"/>
    </row>
    <row r="6" spans="1:11" ht="15">
      <c r="A6" s="26" t="s">
        <v>20</v>
      </c>
      <c r="B6" s="21">
        <v>6952</v>
      </c>
      <c r="C6" s="18" t="s">
        <v>16</v>
      </c>
      <c r="D6" s="25">
        <v>22</v>
      </c>
      <c r="E6" s="25">
        <v>0</v>
      </c>
      <c r="F6" s="23">
        <v>0.236</v>
      </c>
      <c r="G6" s="23">
        <v>0.226</v>
      </c>
      <c r="H6" s="45">
        <v>0.2235</v>
      </c>
      <c r="I6" s="45">
        <v>0.012499999999999983</v>
      </c>
      <c r="J6" s="46">
        <v>0.05592841163310954</v>
      </c>
      <c r="K6" s="47">
        <v>47</v>
      </c>
    </row>
    <row r="7" spans="1:11" ht="15">
      <c r="A7" s="18" t="s">
        <v>277</v>
      </c>
      <c r="C7" s="18" t="s">
        <v>16</v>
      </c>
      <c r="D7" s="25">
        <v>22</v>
      </c>
      <c r="E7" s="25">
        <v>0</v>
      </c>
      <c r="F7" s="23">
        <v>0.236</v>
      </c>
      <c r="G7" s="23">
        <v>0.226</v>
      </c>
      <c r="H7" s="44"/>
      <c r="I7" s="44"/>
      <c r="J7" s="44"/>
      <c r="K7" s="44"/>
    </row>
    <row r="8" spans="1:11" ht="15">
      <c r="A8" s="18" t="s">
        <v>24</v>
      </c>
      <c r="C8" s="18" t="s">
        <v>16</v>
      </c>
      <c r="D8" s="25">
        <v>22</v>
      </c>
      <c r="E8" s="25">
        <v>0</v>
      </c>
      <c r="F8" s="23">
        <v>0.236</v>
      </c>
      <c r="G8" s="23">
        <v>0.226</v>
      </c>
      <c r="H8" s="44"/>
      <c r="I8" s="44"/>
      <c r="J8" s="44"/>
      <c r="K8" s="44"/>
    </row>
    <row r="9" spans="1:11" ht="15">
      <c r="A9" s="18" t="s">
        <v>8</v>
      </c>
      <c r="B9" s="21">
        <v>5404</v>
      </c>
      <c r="C9" s="18" t="s">
        <v>16</v>
      </c>
      <c r="D9" s="25">
        <v>11</v>
      </c>
      <c r="E9" s="25">
        <v>0</v>
      </c>
      <c r="F9" s="23">
        <v>0.226</v>
      </c>
      <c r="G9" s="23">
        <v>0.216</v>
      </c>
      <c r="H9" s="44"/>
      <c r="I9" s="44"/>
      <c r="J9" s="44"/>
      <c r="K9" s="44"/>
    </row>
    <row r="10" spans="1:11" ht="15">
      <c r="A10" s="18" t="s">
        <v>278</v>
      </c>
      <c r="B10" s="21">
        <v>29580</v>
      </c>
      <c r="C10" s="18" t="s">
        <v>16</v>
      </c>
      <c r="D10" s="25">
        <v>11</v>
      </c>
      <c r="E10" s="25">
        <v>0</v>
      </c>
      <c r="F10" s="23">
        <v>0.88</v>
      </c>
      <c r="G10" s="23">
        <v>0.88</v>
      </c>
      <c r="H10" s="44"/>
      <c r="I10" s="44"/>
      <c r="J10" s="44"/>
      <c r="K10" s="44"/>
    </row>
    <row r="11" spans="1:11" ht="15">
      <c r="A11" s="18" t="s">
        <v>52</v>
      </c>
      <c r="B11" s="21">
        <v>1421</v>
      </c>
      <c r="C11" s="18" t="s">
        <v>16</v>
      </c>
      <c r="D11" s="25">
        <v>11</v>
      </c>
      <c r="E11" s="25">
        <v>0</v>
      </c>
      <c r="F11" s="23">
        <v>3.6</v>
      </c>
      <c r="G11" s="23">
        <v>3.6</v>
      </c>
      <c r="H11" s="44"/>
      <c r="I11" s="44"/>
      <c r="J11" s="44"/>
      <c r="K11" s="44"/>
    </row>
    <row r="12" spans="1:11" ht="15">
      <c r="A12" s="18" t="s">
        <v>186</v>
      </c>
      <c r="C12" s="18" t="s">
        <v>16</v>
      </c>
      <c r="D12" s="25">
        <v>16</v>
      </c>
      <c r="E12" s="25">
        <v>0</v>
      </c>
      <c r="F12" s="23">
        <v>0.42</v>
      </c>
      <c r="G12" s="23">
        <v>0.42</v>
      </c>
      <c r="H12" s="44"/>
      <c r="I12" s="44"/>
      <c r="J12" s="44"/>
      <c r="K12" s="44"/>
    </row>
    <row r="13" spans="1:11" ht="15">
      <c r="A13" s="18" t="s">
        <v>212</v>
      </c>
      <c r="B13" s="21">
        <v>21709</v>
      </c>
      <c r="C13" s="18" t="s">
        <v>16</v>
      </c>
      <c r="D13" s="25">
        <v>29</v>
      </c>
      <c r="E13" s="25">
        <v>0</v>
      </c>
      <c r="F13" s="23">
        <v>0.25</v>
      </c>
      <c r="G13" s="23">
        <v>0.25</v>
      </c>
      <c r="H13" s="44"/>
      <c r="I13" s="44"/>
      <c r="J13" s="44"/>
      <c r="K13" s="44"/>
    </row>
    <row r="14" spans="1:11" ht="15">
      <c r="A14" s="18" t="s">
        <v>217</v>
      </c>
      <c r="B14" s="21">
        <v>1966</v>
      </c>
      <c r="C14" s="18" t="s">
        <v>16</v>
      </c>
      <c r="D14" s="25">
        <v>22</v>
      </c>
      <c r="E14" s="25">
        <v>0</v>
      </c>
      <c r="F14" s="23">
        <v>0.25</v>
      </c>
      <c r="G14" s="23">
        <v>0.25</v>
      </c>
      <c r="H14" s="44"/>
      <c r="I14" s="44"/>
      <c r="J14" s="44"/>
      <c r="K14" s="44"/>
    </row>
    <row r="15" spans="1:11" ht="15">
      <c r="A15" s="18" t="s">
        <v>196</v>
      </c>
      <c r="B15" s="21">
        <v>8508</v>
      </c>
      <c r="C15" s="18" t="s">
        <v>16</v>
      </c>
      <c r="D15" s="25">
        <v>13</v>
      </c>
      <c r="E15" s="25">
        <v>0</v>
      </c>
      <c r="F15" s="23">
        <v>0.16</v>
      </c>
      <c r="G15" s="23">
        <v>0.16</v>
      </c>
      <c r="H15" s="44"/>
      <c r="I15" s="44"/>
      <c r="J15" s="44"/>
      <c r="K15" s="44"/>
    </row>
    <row r="16" spans="1:11" ht="15">
      <c r="A16" s="18" t="s">
        <v>198</v>
      </c>
      <c r="B16" s="21">
        <v>25632</v>
      </c>
      <c r="C16" s="18" t="s">
        <v>16</v>
      </c>
      <c r="D16" s="25">
        <v>15</v>
      </c>
      <c r="E16" s="25">
        <v>0</v>
      </c>
      <c r="F16" s="23">
        <v>0.16</v>
      </c>
      <c r="G16" s="23">
        <v>0.16</v>
      </c>
      <c r="H16" s="44"/>
      <c r="I16" s="44"/>
      <c r="J16" s="44"/>
      <c r="K16" s="44"/>
    </row>
    <row r="17" spans="1:11" ht="15">
      <c r="A17" s="18" t="s">
        <v>200</v>
      </c>
      <c r="B17" s="21">
        <v>1977</v>
      </c>
      <c r="C17" s="18" t="s">
        <v>16</v>
      </c>
      <c r="D17" s="25">
        <v>13</v>
      </c>
      <c r="E17" s="25">
        <v>0</v>
      </c>
      <c r="F17" s="23">
        <v>0.16</v>
      </c>
      <c r="G17" s="23">
        <v>0.16</v>
      </c>
      <c r="H17" s="44"/>
      <c r="I17" s="44"/>
      <c r="J17" s="44"/>
      <c r="K17" s="44"/>
    </row>
    <row r="18" spans="1:11" ht="15">
      <c r="A18" s="18" t="s">
        <v>166</v>
      </c>
      <c r="B18" s="21">
        <v>26395</v>
      </c>
      <c r="C18" s="18" t="s">
        <v>16</v>
      </c>
      <c r="D18" s="25">
        <v>12</v>
      </c>
      <c r="E18" s="25">
        <v>2.5</v>
      </c>
      <c r="F18" s="23">
        <v>2.75</v>
      </c>
      <c r="G18" s="23">
        <v>2.75</v>
      </c>
      <c r="H18" s="44"/>
      <c r="I18" s="44"/>
      <c r="J18" s="44"/>
      <c r="K18" s="44"/>
    </row>
    <row r="19" spans="1:11" ht="15">
      <c r="A19" s="18" t="s">
        <v>163</v>
      </c>
      <c r="B19" s="21">
        <v>24874</v>
      </c>
      <c r="C19" s="18" t="s">
        <v>16</v>
      </c>
      <c r="D19" s="25">
        <v>12</v>
      </c>
      <c r="E19" s="25">
        <v>0</v>
      </c>
      <c r="F19" s="23">
        <v>2.75</v>
      </c>
      <c r="G19" s="23">
        <v>2.75</v>
      </c>
      <c r="H19" s="44"/>
      <c r="I19" s="44"/>
      <c r="J19" s="44"/>
      <c r="K19" s="44"/>
    </row>
    <row r="20" spans="1:11" ht="15">
      <c r="A20" s="18" t="s">
        <v>155</v>
      </c>
      <c r="B20" s="21">
        <v>22306</v>
      </c>
      <c r="C20" s="18" t="s">
        <v>158</v>
      </c>
      <c r="D20" s="25">
        <v>12</v>
      </c>
      <c r="E20" s="25">
        <v>0</v>
      </c>
      <c r="F20" s="23">
        <v>0.7</v>
      </c>
      <c r="G20" s="23">
        <v>0.7</v>
      </c>
      <c r="H20" s="44"/>
      <c r="I20" s="44"/>
      <c r="J20" s="44"/>
      <c r="K20" s="44"/>
    </row>
    <row r="21" spans="1:11" ht="15">
      <c r="A21" s="26" t="s">
        <v>64</v>
      </c>
      <c r="B21" s="21">
        <v>13875</v>
      </c>
      <c r="C21" s="18" t="s">
        <v>16</v>
      </c>
      <c r="D21" s="25">
        <v>22</v>
      </c>
      <c r="E21" s="25">
        <v>2.5</v>
      </c>
      <c r="F21" s="23">
        <v>0.236</v>
      </c>
      <c r="G21" s="23">
        <v>0.226</v>
      </c>
      <c r="H21" s="45">
        <v>0.2344</v>
      </c>
      <c r="I21" s="45">
        <v>0.0015999999999999903</v>
      </c>
      <c r="J21" s="46">
        <v>0.0068259385665528595</v>
      </c>
      <c r="K21" s="47">
        <v>49.5</v>
      </c>
    </row>
    <row r="22" spans="1:11" ht="15">
      <c r="A22" s="18" t="s">
        <v>279</v>
      </c>
      <c r="C22" s="18" t="s">
        <v>16</v>
      </c>
      <c r="D22" s="25">
        <v>22</v>
      </c>
      <c r="E22" s="25">
        <v>2.5</v>
      </c>
      <c r="F22" s="23">
        <v>0.236</v>
      </c>
      <c r="G22" s="23">
        <v>0.226</v>
      </c>
      <c r="H22" s="44"/>
      <c r="I22" s="44"/>
      <c r="J22" s="44"/>
      <c r="K22" s="44"/>
    </row>
    <row r="23" spans="1:11" ht="15">
      <c r="A23" s="18" t="s">
        <v>68</v>
      </c>
      <c r="C23" s="18" t="s">
        <v>16</v>
      </c>
      <c r="D23" s="25">
        <v>22</v>
      </c>
      <c r="E23" s="25">
        <v>2.5</v>
      </c>
      <c r="F23" s="23">
        <v>0.236</v>
      </c>
      <c r="G23" s="23">
        <v>0.226</v>
      </c>
      <c r="H23" s="44"/>
      <c r="I23" s="44"/>
      <c r="J23" s="44"/>
      <c r="K23" s="44"/>
    </row>
    <row r="24" spans="1:11" ht="15">
      <c r="A24" s="26" t="s">
        <v>60</v>
      </c>
      <c r="B24" s="21">
        <v>13871</v>
      </c>
      <c r="C24" s="18" t="s">
        <v>16</v>
      </c>
      <c r="D24" s="25">
        <v>11</v>
      </c>
      <c r="E24" s="25">
        <v>2.5</v>
      </c>
      <c r="F24" s="23">
        <v>0.236</v>
      </c>
      <c r="G24" s="23">
        <v>0.226</v>
      </c>
      <c r="H24" s="45">
        <v>0.2306</v>
      </c>
      <c r="I24" s="45">
        <v>0.005399999999999988</v>
      </c>
      <c r="J24" s="46">
        <v>0.02341717259323499</v>
      </c>
      <c r="K24" s="47">
        <v>49</v>
      </c>
    </row>
    <row r="25" spans="1:11" ht="15">
      <c r="A25" s="18" t="s">
        <v>280</v>
      </c>
      <c r="B25" s="21">
        <v>29586</v>
      </c>
      <c r="C25" s="18" t="s">
        <v>16</v>
      </c>
      <c r="D25" s="25">
        <v>22</v>
      </c>
      <c r="E25" s="25">
        <v>2.5</v>
      </c>
      <c r="F25" s="23">
        <v>0.88</v>
      </c>
      <c r="G25" s="23">
        <v>0.88</v>
      </c>
      <c r="H25" s="44"/>
      <c r="I25" s="44"/>
      <c r="J25" s="44"/>
      <c r="K25" s="44"/>
    </row>
    <row r="26" spans="1:11" ht="15">
      <c r="A26" s="18" t="s">
        <v>114</v>
      </c>
      <c r="B26" s="21">
        <v>4994</v>
      </c>
      <c r="C26" s="18" t="s">
        <v>16</v>
      </c>
      <c r="D26" s="25">
        <v>22</v>
      </c>
      <c r="E26" s="25">
        <v>2.5</v>
      </c>
      <c r="F26" s="23">
        <v>3.9</v>
      </c>
      <c r="G26" s="23">
        <v>3.9</v>
      </c>
      <c r="H26" s="44"/>
      <c r="I26" s="44"/>
      <c r="J26" s="44"/>
      <c r="K26" s="44"/>
    </row>
    <row r="27" spans="1:11" ht="15">
      <c r="A27" s="18" t="s">
        <v>112</v>
      </c>
      <c r="B27" s="21">
        <v>1350</v>
      </c>
      <c r="C27" s="18" t="s">
        <v>16</v>
      </c>
      <c r="D27" s="25">
        <v>11</v>
      </c>
      <c r="E27" s="25">
        <v>2.5</v>
      </c>
      <c r="F27" s="23">
        <v>3.7</v>
      </c>
      <c r="G27" s="23">
        <v>3.7</v>
      </c>
      <c r="H27" s="44"/>
      <c r="I27" s="44"/>
      <c r="J27" s="44"/>
      <c r="K27" s="44"/>
    </row>
    <row r="28" spans="1:11" ht="15">
      <c r="A28" s="18" t="s">
        <v>171</v>
      </c>
      <c r="B28" s="21">
        <v>1787</v>
      </c>
      <c r="C28" s="18" t="s">
        <v>16</v>
      </c>
      <c r="D28" s="25">
        <v>5</v>
      </c>
      <c r="E28" s="25">
        <v>2.5</v>
      </c>
      <c r="F28" s="23">
        <v>1.8</v>
      </c>
      <c r="G28" s="23">
        <v>1.8</v>
      </c>
      <c r="H28" s="44"/>
      <c r="I28" s="44"/>
      <c r="J28" s="44"/>
      <c r="K28" s="44"/>
    </row>
    <row r="29" spans="1:11" ht="15">
      <c r="A29" s="18" t="s">
        <v>168</v>
      </c>
      <c r="B29" s="21">
        <v>21680</v>
      </c>
      <c r="C29" s="18" t="s">
        <v>16</v>
      </c>
      <c r="D29" s="25">
        <v>5</v>
      </c>
      <c r="E29" s="25">
        <v>2.5</v>
      </c>
      <c r="F29" s="23">
        <v>0.52</v>
      </c>
      <c r="G29" s="23">
        <v>0.52</v>
      </c>
      <c r="H29" s="44"/>
      <c r="I29" s="44"/>
      <c r="J29" s="44"/>
      <c r="K29" s="44"/>
    </row>
    <row r="30" spans="1:11" ht="15">
      <c r="A30" s="18" t="s">
        <v>174</v>
      </c>
      <c r="B30" s="21">
        <v>1769</v>
      </c>
      <c r="C30" s="18" t="s">
        <v>16</v>
      </c>
      <c r="D30" s="25">
        <v>5</v>
      </c>
      <c r="E30" s="25">
        <v>2.5</v>
      </c>
      <c r="F30" s="23">
        <v>7.5</v>
      </c>
      <c r="G30" s="23">
        <v>7.5</v>
      </c>
      <c r="H30" s="44"/>
      <c r="I30" s="44"/>
      <c r="J30" s="44"/>
      <c r="K30" s="44"/>
    </row>
    <row r="31" spans="1:11" ht="15">
      <c r="A31" s="18" t="s">
        <v>179</v>
      </c>
      <c r="B31" s="21">
        <v>8504</v>
      </c>
      <c r="C31" s="18" t="s">
        <v>181</v>
      </c>
      <c r="D31" s="25">
        <v>1</v>
      </c>
      <c r="E31" s="25">
        <v>5</v>
      </c>
      <c r="F31" s="23">
        <v>15.65</v>
      </c>
      <c r="G31" s="23">
        <v>15.65</v>
      </c>
      <c r="H31" s="44"/>
      <c r="I31" s="44"/>
      <c r="J31" s="44"/>
      <c r="K31" s="44"/>
    </row>
    <row r="32" spans="1:11" ht="15">
      <c r="A32" s="18" t="s">
        <v>184</v>
      </c>
      <c r="B32" s="21">
        <v>1600</v>
      </c>
      <c r="C32" s="18" t="s">
        <v>16</v>
      </c>
      <c r="D32" s="25">
        <v>1</v>
      </c>
      <c r="E32" s="25">
        <v>2.5</v>
      </c>
      <c r="F32" s="23">
        <v>7.5</v>
      </c>
      <c r="G32" s="23">
        <v>7.5</v>
      </c>
      <c r="H32" s="44"/>
      <c r="I32" s="44"/>
      <c r="J32" s="44"/>
      <c r="K32" s="44"/>
    </row>
    <row r="33" spans="1:11" ht="15">
      <c r="A33" s="18" t="s">
        <v>227</v>
      </c>
      <c r="B33" s="21">
        <v>13713</v>
      </c>
      <c r="C33" s="18" t="s">
        <v>228</v>
      </c>
      <c r="D33" s="25">
        <v>0</v>
      </c>
      <c r="E33" s="25">
        <v>0</v>
      </c>
      <c r="F33" s="23">
        <v>0.69</v>
      </c>
      <c r="G33" s="23">
        <v>0.69</v>
      </c>
      <c r="H33" s="44"/>
      <c r="I33" s="44"/>
      <c r="J33" s="44"/>
      <c r="K33" s="44"/>
    </row>
    <row r="34" spans="1:11" ht="15">
      <c r="A34" s="18" t="s">
        <v>230</v>
      </c>
      <c r="B34" s="21">
        <v>7334</v>
      </c>
      <c r="C34" s="18" t="s">
        <v>16</v>
      </c>
      <c r="D34" s="25">
        <v>15</v>
      </c>
      <c r="E34" s="25">
        <v>0</v>
      </c>
      <c r="F34" s="23">
        <v>1.69</v>
      </c>
      <c r="G34" s="23">
        <v>1.69</v>
      </c>
      <c r="H34" s="44"/>
      <c r="I34" s="44"/>
      <c r="J34" s="44"/>
      <c r="K34" s="44"/>
    </row>
    <row r="35" spans="1:11" ht="15">
      <c r="A35" s="18" t="s">
        <v>233</v>
      </c>
      <c r="B35" s="21">
        <v>8395</v>
      </c>
      <c r="C35" s="18" t="s">
        <v>228</v>
      </c>
      <c r="D35" s="25">
        <v>0</v>
      </c>
      <c r="E35" s="25">
        <v>0</v>
      </c>
      <c r="F35" s="23">
        <v>2.2</v>
      </c>
      <c r="G35" s="23">
        <v>2.2</v>
      </c>
      <c r="H35" s="44"/>
      <c r="I35" s="44"/>
      <c r="J35" s="44"/>
      <c r="K35" s="44"/>
    </row>
    <row r="36" spans="1:11" ht="15">
      <c r="A36" s="18" t="s">
        <v>129</v>
      </c>
      <c r="B36" s="21">
        <v>1165</v>
      </c>
      <c r="C36" s="18" t="s">
        <v>16</v>
      </c>
      <c r="D36" s="25">
        <v>11</v>
      </c>
      <c r="E36" s="25">
        <v>8</v>
      </c>
      <c r="F36" s="23">
        <v>0.276</v>
      </c>
      <c r="G36" s="23">
        <v>0.266</v>
      </c>
      <c r="H36" s="44"/>
      <c r="I36" s="44"/>
      <c r="J36" s="44"/>
      <c r="K36" s="44"/>
    </row>
    <row r="37" spans="1:11" ht="15">
      <c r="A37" s="18" t="s">
        <v>134</v>
      </c>
      <c r="B37" s="21">
        <v>1060</v>
      </c>
      <c r="C37" s="18" t="s">
        <v>16</v>
      </c>
      <c r="D37" s="25">
        <v>11</v>
      </c>
      <c r="E37" s="25">
        <v>8</v>
      </c>
      <c r="F37" s="23">
        <v>3.95</v>
      </c>
      <c r="G37" s="23">
        <v>3.95</v>
      </c>
      <c r="H37" s="44"/>
      <c r="I37" s="44"/>
      <c r="J37" s="44"/>
      <c r="K37" s="44"/>
    </row>
    <row r="38" spans="1:7" ht="15">
      <c r="A38" s="18" t="s">
        <v>281</v>
      </c>
      <c r="B38" s="21">
        <v>29578</v>
      </c>
      <c r="C38" s="18" t="s">
        <v>16</v>
      </c>
      <c r="D38" s="25">
        <v>11</v>
      </c>
      <c r="E38" s="25">
        <v>8</v>
      </c>
      <c r="F38" s="23">
        <v>0.88</v>
      </c>
      <c r="G38" s="23">
        <v>0.88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workbookViewId="0" topLeftCell="A1"/>
  </sheetViews>
  <sheetFormatPr defaultColWidth="9.140625" defaultRowHeight="15"/>
  <cols>
    <col min="1" max="1" width="78.8515625" style="18" bestFit="1" customWidth="1"/>
    <col min="2" max="2" width="6.57421875" style="21" bestFit="1" customWidth="1"/>
    <col min="3" max="3" width="17.421875" style="18" bestFit="1" customWidth="1"/>
    <col min="4" max="4" width="13.57421875" style="25" bestFit="1" customWidth="1"/>
    <col min="5" max="5" width="11.28125" style="25" bestFit="1" customWidth="1"/>
    <col min="6" max="6" width="11.8515625" style="23" bestFit="1" customWidth="1"/>
    <col min="7" max="7" width="18.57421875" style="23" bestFit="1" customWidth="1"/>
    <col min="8" max="8" width="11.8515625" style="0" customWidth="1"/>
    <col min="9" max="9" width="11.7109375" style="0" bestFit="1" customWidth="1"/>
    <col min="10" max="10" width="12.28125" style="0" bestFit="1" customWidth="1"/>
    <col min="11" max="11" width="12.00390625" style="0" customWidth="1"/>
  </cols>
  <sheetData>
    <row r="1" spans="1:11" ht="28.8">
      <c r="A1" s="1" t="s">
        <v>293</v>
      </c>
      <c r="B1" s="20" t="s">
        <v>5</v>
      </c>
      <c r="C1" s="2" t="s">
        <v>6</v>
      </c>
      <c r="D1" s="24" t="s">
        <v>243</v>
      </c>
      <c r="E1" s="24" t="s">
        <v>244</v>
      </c>
      <c r="F1" s="22" t="s">
        <v>245</v>
      </c>
      <c r="G1" s="22" t="s">
        <v>246</v>
      </c>
      <c r="H1" s="19" t="s">
        <v>264</v>
      </c>
      <c r="I1" s="19" t="s">
        <v>265</v>
      </c>
      <c r="J1" s="19" t="s">
        <v>266</v>
      </c>
      <c r="K1" s="43" t="s">
        <v>301</v>
      </c>
    </row>
    <row r="2" spans="1:11" ht="15">
      <c r="A2" s="18" t="s">
        <v>122</v>
      </c>
      <c r="B2" s="21">
        <v>51894</v>
      </c>
      <c r="C2" s="18" t="s">
        <v>53</v>
      </c>
      <c r="D2" s="25" t="s">
        <v>15</v>
      </c>
      <c r="E2" s="25" t="s">
        <v>123</v>
      </c>
      <c r="F2" s="23">
        <v>0.2288</v>
      </c>
      <c r="G2" s="23">
        <v>0.2188</v>
      </c>
      <c r="H2" s="39"/>
      <c r="I2" s="39"/>
      <c r="J2" s="39"/>
      <c r="K2" s="39"/>
    </row>
    <row r="3" spans="1:11" ht="15">
      <c r="A3" s="18" t="s">
        <v>127</v>
      </c>
      <c r="B3" s="21">
        <v>34678</v>
      </c>
      <c r="C3" s="18" t="s">
        <v>113</v>
      </c>
      <c r="D3" s="25" t="s">
        <v>15</v>
      </c>
      <c r="E3" s="25" t="s">
        <v>123</v>
      </c>
      <c r="F3" s="23">
        <v>3.2</v>
      </c>
      <c r="H3" s="39"/>
      <c r="I3" s="39"/>
      <c r="J3" s="39"/>
      <c r="K3" s="39"/>
    </row>
    <row r="4" spans="1:11" ht="15">
      <c r="A4" s="18" t="s">
        <v>294</v>
      </c>
      <c r="B4" s="21">
        <v>34657</v>
      </c>
      <c r="C4" s="18" t="s">
        <v>53</v>
      </c>
      <c r="D4" s="25" t="s">
        <v>15</v>
      </c>
      <c r="E4" s="25" t="s">
        <v>123</v>
      </c>
      <c r="F4" s="23">
        <v>19.15</v>
      </c>
      <c r="H4" s="39"/>
      <c r="I4" s="39"/>
      <c r="J4" s="39"/>
      <c r="K4" s="39"/>
    </row>
    <row r="5" spans="1:11" ht="15">
      <c r="A5" s="18" t="s">
        <v>139</v>
      </c>
      <c r="B5" s="21">
        <v>60274</v>
      </c>
      <c r="C5" s="18" t="s">
        <v>53</v>
      </c>
      <c r="D5" s="25" t="s">
        <v>15</v>
      </c>
      <c r="E5" s="25" t="s">
        <v>141</v>
      </c>
      <c r="F5" s="23">
        <v>2.25</v>
      </c>
      <c r="H5" s="39"/>
      <c r="I5" s="39"/>
      <c r="J5" s="39"/>
      <c r="K5" s="39"/>
    </row>
    <row r="6" spans="1:11" ht="15">
      <c r="A6" s="18" t="s">
        <v>145</v>
      </c>
      <c r="B6" s="21">
        <v>60273</v>
      </c>
      <c r="C6" s="18" t="s">
        <v>53</v>
      </c>
      <c r="D6" s="25" t="s">
        <v>15</v>
      </c>
      <c r="E6" s="25" t="s">
        <v>130</v>
      </c>
      <c r="F6" s="23">
        <v>2.35</v>
      </c>
      <c r="H6" s="39"/>
      <c r="I6" s="39"/>
      <c r="J6" s="39"/>
      <c r="K6" s="39"/>
    </row>
    <row r="7" spans="1:11" ht="15">
      <c r="A7" s="18" t="s">
        <v>146</v>
      </c>
      <c r="B7" s="21">
        <v>32779</v>
      </c>
      <c r="C7" s="18" t="s">
        <v>53</v>
      </c>
      <c r="D7" s="25" t="s">
        <v>15</v>
      </c>
      <c r="E7" s="25" t="s">
        <v>141</v>
      </c>
      <c r="F7" s="23">
        <v>3.5</v>
      </c>
      <c r="H7" s="39"/>
      <c r="I7" s="39"/>
      <c r="J7" s="39"/>
      <c r="K7" s="39"/>
    </row>
    <row r="8" spans="1:11" ht="15">
      <c r="A8" s="26" t="s">
        <v>20</v>
      </c>
      <c r="B8" s="21">
        <v>48118</v>
      </c>
      <c r="C8" s="18" t="s">
        <v>22</v>
      </c>
      <c r="D8" s="25" t="s">
        <v>21</v>
      </c>
      <c r="E8" s="25" t="s">
        <v>11</v>
      </c>
      <c r="F8" s="23">
        <v>0.2292</v>
      </c>
      <c r="G8" s="23">
        <v>0.2247</v>
      </c>
      <c r="H8" s="40">
        <v>0.2235</v>
      </c>
      <c r="I8" s="40">
        <v>0.005699999999999983</v>
      </c>
      <c r="J8" s="41">
        <v>0.02550335570469791</v>
      </c>
      <c r="K8" s="42">
        <v>48.5</v>
      </c>
    </row>
    <row r="9" spans="1:11" ht="15">
      <c r="A9" s="18" t="s">
        <v>24</v>
      </c>
      <c r="B9" s="21">
        <v>46073</v>
      </c>
      <c r="C9" s="18" t="s">
        <v>25</v>
      </c>
      <c r="D9" s="25" t="s">
        <v>21</v>
      </c>
      <c r="E9" s="25" t="s">
        <v>11</v>
      </c>
      <c r="F9" s="23">
        <v>0.2292</v>
      </c>
      <c r="G9" s="23">
        <v>0.2247</v>
      </c>
      <c r="H9" s="39"/>
      <c r="I9" s="39"/>
      <c r="J9" s="39"/>
      <c r="K9" s="39"/>
    </row>
    <row r="10" spans="1:11" ht="15">
      <c r="A10" s="18" t="s">
        <v>8</v>
      </c>
      <c r="B10" s="21">
        <v>52234</v>
      </c>
      <c r="C10" s="18" t="s">
        <v>17</v>
      </c>
      <c r="D10" s="25" t="s">
        <v>15</v>
      </c>
      <c r="E10" s="25" t="s">
        <v>11</v>
      </c>
      <c r="F10" s="23">
        <v>0.2122</v>
      </c>
      <c r="G10" s="23">
        <v>0.2082</v>
      </c>
      <c r="H10" s="39"/>
      <c r="I10" s="39"/>
      <c r="J10" s="39"/>
      <c r="K10" s="39"/>
    </row>
    <row r="11" spans="1:11" ht="15">
      <c r="A11" s="18" t="s">
        <v>35</v>
      </c>
      <c r="B11" s="21">
        <v>48118</v>
      </c>
      <c r="C11" s="18" t="s">
        <v>22</v>
      </c>
      <c r="D11" s="25" t="s">
        <v>21</v>
      </c>
      <c r="E11" s="25" t="s">
        <v>11</v>
      </c>
      <c r="F11" s="23">
        <v>0.2292</v>
      </c>
      <c r="G11" s="23">
        <v>0.2247</v>
      </c>
      <c r="H11" s="39"/>
      <c r="I11" s="39"/>
      <c r="J11" s="39"/>
      <c r="K11" s="39"/>
    </row>
    <row r="12" spans="1:11" ht="15">
      <c r="A12" s="18" t="s">
        <v>36</v>
      </c>
      <c r="B12" s="21">
        <v>46073</v>
      </c>
      <c r="C12" s="18" t="s">
        <v>25</v>
      </c>
      <c r="D12" s="25" t="s">
        <v>21</v>
      </c>
      <c r="E12" s="25" t="s">
        <v>11</v>
      </c>
      <c r="F12" s="23">
        <v>0.2292</v>
      </c>
      <c r="G12" s="23">
        <v>0.2247</v>
      </c>
      <c r="H12" s="39"/>
      <c r="I12" s="39"/>
      <c r="J12" s="39"/>
      <c r="K12" s="39"/>
    </row>
    <row r="13" spans="1:11" ht="15">
      <c r="A13" s="18" t="s">
        <v>34</v>
      </c>
      <c r="B13" s="21">
        <v>52234</v>
      </c>
      <c r="C13" s="18" t="s">
        <v>17</v>
      </c>
      <c r="D13" s="25" t="s">
        <v>15</v>
      </c>
      <c r="E13" s="25" t="s">
        <v>11</v>
      </c>
      <c r="F13" s="23">
        <v>0.2122</v>
      </c>
      <c r="G13" s="23">
        <v>0.2082</v>
      </c>
      <c r="H13" s="39"/>
      <c r="I13" s="39"/>
      <c r="J13" s="39"/>
      <c r="K13" s="39"/>
    </row>
    <row r="14" spans="1:11" ht="15">
      <c r="A14" s="18" t="s">
        <v>52</v>
      </c>
      <c r="B14" s="21">
        <v>51900</v>
      </c>
      <c r="C14" s="18" t="s">
        <v>53</v>
      </c>
      <c r="D14" s="25" t="s">
        <v>15</v>
      </c>
      <c r="E14" s="25" t="s">
        <v>11</v>
      </c>
      <c r="F14" s="23">
        <v>3</v>
      </c>
      <c r="H14" s="39"/>
      <c r="I14" s="39"/>
      <c r="J14" s="39"/>
      <c r="K14" s="39"/>
    </row>
    <row r="15" spans="1:11" ht="15">
      <c r="A15" s="18" t="s">
        <v>220</v>
      </c>
      <c r="B15" s="21">
        <v>56599</v>
      </c>
      <c r="C15" s="18" t="s">
        <v>53</v>
      </c>
      <c r="D15" s="25" t="s">
        <v>202</v>
      </c>
      <c r="E15" s="25" t="s">
        <v>11</v>
      </c>
      <c r="F15" s="23">
        <v>1.95</v>
      </c>
      <c r="H15" s="39"/>
      <c r="I15" s="39"/>
      <c r="J15" s="39"/>
      <c r="K15" s="39"/>
    </row>
    <row r="16" spans="1:11" ht="15">
      <c r="A16" s="18" t="s">
        <v>295</v>
      </c>
      <c r="B16" s="21">
        <v>50193</v>
      </c>
      <c r="C16" s="18" t="s">
        <v>213</v>
      </c>
      <c r="D16" s="25" t="s">
        <v>102</v>
      </c>
      <c r="E16" s="25" t="s">
        <v>11</v>
      </c>
      <c r="F16" s="23">
        <v>0.7</v>
      </c>
      <c r="H16" s="39"/>
      <c r="I16" s="39"/>
      <c r="J16" s="39"/>
      <c r="K16" s="39"/>
    </row>
    <row r="17" spans="1:11" ht="15">
      <c r="A17" s="18" t="s">
        <v>296</v>
      </c>
      <c r="B17" s="21">
        <v>50194</v>
      </c>
      <c r="C17" s="18" t="s">
        <v>213</v>
      </c>
      <c r="D17" s="25" t="s">
        <v>102</v>
      </c>
      <c r="E17" s="25" t="s">
        <v>11</v>
      </c>
      <c r="F17" s="23">
        <v>0.7</v>
      </c>
      <c r="H17" s="39"/>
      <c r="I17" s="39"/>
      <c r="J17" s="39"/>
      <c r="K17" s="39"/>
    </row>
    <row r="18" spans="1:11" ht="15">
      <c r="A18" s="18" t="s">
        <v>217</v>
      </c>
      <c r="B18" s="21">
        <v>49891</v>
      </c>
      <c r="C18" s="18" t="s">
        <v>53</v>
      </c>
      <c r="D18" s="25" t="s">
        <v>202</v>
      </c>
      <c r="E18" s="25" t="s">
        <v>11</v>
      </c>
      <c r="F18" s="23">
        <v>0.2488</v>
      </c>
      <c r="H18" s="39"/>
      <c r="I18" s="39"/>
      <c r="J18" s="39"/>
      <c r="K18" s="39"/>
    </row>
    <row r="19" spans="1:11" ht="15">
      <c r="A19" s="18" t="s">
        <v>196</v>
      </c>
      <c r="B19" s="21">
        <v>54077</v>
      </c>
      <c r="C19" s="18" t="s">
        <v>197</v>
      </c>
      <c r="D19" s="25" t="s">
        <v>143</v>
      </c>
      <c r="E19" s="25" t="s">
        <v>11</v>
      </c>
      <c r="F19" s="23">
        <v>0.1588</v>
      </c>
      <c r="H19" s="39"/>
      <c r="I19" s="39"/>
      <c r="J19" s="39"/>
      <c r="K19" s="39"/>
    </row>
    <row r="20" spans="1:11" ht="15">
      <c r="A20" s="18" t="s">
        <v>200</v>
      </c>
      <c r="B20" s="21">
        <v>34686</v>
      </c>
      <c r="C20" s="18" t="s">
        <v>53</v>
      </c>
      <c r="D20" s="25" t="s">
        <v>202</v>
      </c>
      <c r="E20" s="25" t="s">
        <v>11</v>
      </c>
      <c r="F20" s="23">
        <v>0.1488</v>
      </c>
      <c r="H20" s="39"/>
      <c r="I20" s="39"/>
      <c r="J20" s="39"/>
      <c r="K20" s="39"/>
    </row>
    <row r="21" spans="1:11" ht="15">
      <c r="A21" s="18" t="s">
        <v>221</v>
      </c>
      <c r="B21" s="21">
        <v>56580</v>
      </c>
      <c r="C21" s="18" t="s">
        <v>53</v>
      </c>
      <c r="D21" s="25" t="s">
        <v>202</v>
      </c>
      <c r="E21" s="25" t="s">
        <v>11</v>
      </c>
      <c r="F21" s="23">
        <v>3.3</v>
      </c>
      <c r="H21" s="39"/>
      <c r="I21" s="39"/>
      <c r="J21" s="39"/>
      <c r="K21" s="39"/>
    </row>
    <row r="22" spans="1:11" ht="15">
      <c r="A22" s="18" t="s">
        <v>110</v>
      </c>
      <c r="B22" s="21">
        <v>50466</v>
      </c>
      <c r="C22" s="18" t="s">
        <v>25</v>
      </c>
      <c r="D22" s="25" t="s">
        <v>21</v>
      </c>
      <c r="E22" s="25" t="s">
        <v>63</v>
      </c>
      <c r="F22" s="23">
        <v>2.35</v>
      </c>
      <c r="H22" s="39"/>
      <c r="I22" s="39"/>
      <c r="J22" s="39"/>
      <c r="K22" s="39"/>
    </row>
    <row r="23" spans="1:11" ht="15">
      <c r="A23" s="18" t="s">
        <v>109</v>
      </c>
      <c r="B23" s="21">
        <v>56965</v>
      </c>
      <c r="C23" s="18" t="s">
        <v>62</v>
      </c>
      <c r="D23" s="25" t="s">
        <v>15</v>
      </c>
      <c r="E23" s="25" t="s">
        <v>63</v>
      </c>
      <c r="F23" s="23">
        <v>2.25</v>
      </c>
      <c r="H23" s="39"/>
      <c r="I23" s="39"/>
      <c r="J23" s="39"/>
      <c r="K23" s="39"/>
    </row>
    <row r="24" spans="1:11" ht="15">
      <c r="A24" s="26" t="s">
        <v>64</v>
      </c>
      <c r="B24" s="21">
        <v>47282</v>
      </c>
      <c r="C24" s="18" t="s">
        <v>25</v>
      </c>
      <c r="D24" s="25" t="s">
        <v>21</v>
      </c>
      <c r="E24" s="25" t="s">
        <v>63</v>
      </c>
      <c r="F24" s="23">
        <v>0.2392</v>
      </c>
      <c r="G24" s="23">
        <v>0.2347</v>
      </c>
      <c r="H24" s="40">
        <v>0.2344</v>
      </c>
      <c r="I24" s="40">
        <v>0.004799999999999999</v>
      </c>
      <c r="J24" s="41">
        <v>0.0204778156996587</v>
      </c>
      <c r="K24" s="42">
        <v>49</v>
      </c>
    </row>
    <row r="25" spans="1:11" ht="15">
      <c r="A25" s="26" t="s">
        <v>60</v>
      </c>
      <c r="B25" s="21">
        <v>56995</v>
      </c>
      <c r="C25" s="18" t="s">
        <v>62</v>
      </c>
      <c r="D25" s="25" t="s">
        <v>15</v>
      </c>
      <c r="E25" s="25" t="s">
        <v>63</v>
      </c>
      <c r="F25" s="23">
        <v>0.2228</v>
      </c>
      <c r="G25" s="23">
        <v>0.2125</v>
      </c>
      <c r="H25" s="40">
        <v>0.2306</v>
      </c>
      <c r="I25" s="40">
        <v>-0.007800000000000001</v>
      </c>
      <c r="J25" s="41">
        <v>-0.03382480485689506</v>
      </c>
      <c r="K25" s="42">
        <v>50</v>
      </c>
    </row>
    <row r="26" spans="1:11" ht="15">
      <c r="A26" s="18" t="s">
        <v>297</v>
      </c>
      <c r="B26" s="21">
        <v>50558</v>
      </c>
      <c r="C26" s="18" t="s">
        <v>25</v>
      </c>
      <c r="D26" s="25" t="s">
        <v>21</v>
      </c>
      <c r="E26" s="25" t="s">
        <v>63</v>
      </c>
      <c r="F26" s="23">
        <v>19.85</v>
      </c>
      <c r="H26" s="39"/>
      <c r="I26" s="39"/>
      <c r="J26" s="39"/>
      <c r="K26" s="39"/>
    </row>
    <row r="27" spans="1:11" ht="15">
      <c r="A27" s="18" t="s">
        <v>77</v>
      </c>
      <c r="B27" s="21">
        <v>47282</v>
      </c>
      <c r="C27" s="18" t="s">
        <v>25</v>
      </c>
      <c r="D27" s="25" t="s">
        <v>21</v>
      </c>
      <c r="E27" s="25" t="s">
        <v>63</v>
      </c>
      <c r="F27" s="23">
        <v>0.2392</v>
      </c>
      <c r="G27" s="23">
        <v>0.2347</v>
      </c>
      <c r="H27" s="39"/>
      <c r="I27" s="39"/>
      <c r="J27" s="39"/>
      <c r="K27" s="39"/>
    </row>
    <row r="28" spans="1:11" ht="15">
      <c r="A28" s="18" t="s">
        <v>76</v>
      </c>
      <c r="B28" s="21">
        <v>56995</v>
      </c>
      <c r="C28" s="18" t="s">
        <v>62</v>
      </c>
      <c r="D28" s="25" t="s">
        <v>15</v>
      </c>
      <c r="E28" s="25" t="s">
        <v>63</v>
      </c>
      <c r="F28" s="23">
        <v>0.2228</v>
      </c>
      <c r="G28" s="23">
        <v>0.2125</v>
      </c>
      <c r="H28" s="39"/>
      <c r="I28" s="39"/>
      <c r="J28" s="39"/>
      <c r="K28" s="39"/>
    </row>
    <row r="29" spans="1:11" ht="15">
      <c r="A29" s="18" t="s">
        <v>114</v>
      </c>
      <c r="B29" s="21">
        <v>50525</v>
      </c>
      <c r="C29" s="18" t="s">
        <v>25</v>
      </c>
      <c r="D29" s="25" t="s">
        <v>21</v>
      </c>
      <c r="E29" s="25" t="s">
        <v>63</v>
      </c>
      <c r="F29" s="23">
        <v>3.1</v>
      </c>
      <c r="H29" s="39"/>
      <c r="I29" s="39"/>
      <c r="J29" s="39"/>
      <c r="K29" s="39"/>
    </row>
    <row r="30" spans="1:11" ht="15">
      <c r="A30" s="18" t="s">
        <v>112</v>
      </c>
      <c r="B30" s="21">
        <v>34675</v>
      </c>
      <c r="C30" s="18" t="s">
        <v>113</v>
      </c>
      <c r="D30" s="25" t="s">
        <v>15</v>
      </c>
      <c r="E30" s="25" t="s">
        <v>63</v>
      </c>
      <c r="F30" s="23">
        <v>3.1</v>
      </c>
      <c r="H30" s="39"/>
      <c r="I30" s="39"/>
      <c r="J30" s="39"/>
      <c r="K30" s="39"/>
    </row>
    <row r="31" spans="1:11" ht="15">
      <c r="A31" s="18" t="s">
        <v>101</v>
      </c>
      <c r="B31" s="21">
        <v>50618</v>
      </c>
      <c r="C31" s="18" t="s">
        <v>25</v>
      </c>
      <c r="D31" s="25" t="s">
        <v>21</v>
      </c>
      <c r="E31" s="25" t="s">
        <v>63</v>
      </c>
      <c r="F31" s="23">
        <v>0.75</v>
      </c>
      <c r="H31" s="39"/>
      <c r="I31" s="39"/>
      <c r="J31" s="39"/>
      <c r="K31" s="39"/>
    </row>
    <row r="32" spans="1:11" ht="15">
      <c r="A32" s="18" t="s">
        <v>171</v>
      </c>
      <c r="B32" s="21">
        <v>32760</v>
      </c>
      <c r="C32" s="18" t="s">
        <v>53</v>
      </c>
      <c r="D32" s="25" t="s">
        <v>123</v>
      </c>
      <c r="E32" s="25" t="s">
        <v>173</v>
      </c>
      <c r="F32" s="23">
        <v>1.95</v>
      </c>
      <c r="H32" s="39"/>
      <c r="I32" s="39"/>
      <c r="J32" s="39"/>
      <c r="K32" s="39"/>
    </row>
    <row r="33" spans="1:11" ht="15">
      <c r="A33" s="18" t="s">
        <v>174</v>
      </c>
      <c r="B33" s="21">
        <v>18821</v>
      </c>
      <c r="C33" s="18" t="s">
        <v>176</v>
      </c>
      <c r="D33" s="25" t="s">
        <v>123</v>
      </c>
      <c r="E33" s="25" t="s">
        <v>173</v>
      </c>
      <c r="F33" s="23">
        <v>6.75</v>
      </c>
      <c r="H33" s="39"/>
      <c r="I33" s="39"/>
      <c r="J33" s="39"/>
      <c r="K33" s="39"/>
    </row>
    <row r="34" spans="1:11" ht="15">
      <c r="A34" s="18" t="s">
        <v>179</v>
      </c>
      <c r="B34" s="21">
        <v>41345</v>
      </c>
      <c r="C34" s="18" t="s">
        <v>176</v>
      </c>
      <c r="D34" s="25" t="s">
        <v>11</v>
      </c>
      <c r="E34" s="25" t="s">
        <v>182</v>
      </c>
      <c r="F34" s="23">
        <v>12.5</v>
      </c>
      <c r="H34" s="39"/>
      <c r="I34" s="39"/>
      <c r="J34" s="39"/>
      <c r="K34" s="39"/>
    </row>
    <row r="35" spans="1:11" ht="15">
      <c r="A35" s="18" t="s">
        <v>227</v>
      </c>
      <c r="B35" s="21">
        <v>56755</v>
      </c>
      <c r="C35" s="18" t="s">
        <v>229</v>
      </c>
      <c r="D35" s="25" t="s">
        <v>11</v>
      </c>
      <c r="E35" s="25" t="s">
        <v>11</v>
      </c>
      <c r="F35" s="23">
        <v>0.55</v>
      </c>
      <c r="H35" s="39"/>
      <c r="I35" s="39"/>
      <c r="J35" s="39"/>
      <c r="K35" s="39"/>
    </row>
    <row r="36" spans="1:11" ht="15">
      <c r="A36" s="18" t="s">
        <v>230</v>
      </c>
      <c r="B36" s="21">
        <v>56755</v>
      </c>
      <c r="C36" s="18" t="s">
        <v>229</v>
      </c>
      <c r="D36" s="25" t="s">
        <v>201</v>
      </c>
      <c r="E36" s="25" t="s">
        <v>11</v>
      </c>
      <c r="F36" s="23">
        <v>2.5</v>
      </c>
      <c r="H36" s="39"/>
      <c r="I36" s="39"/>
      <c r="J36" s="39"/>
      <c r="K36" s="39"/>
    </row>
    <row r="37" spans="1:11" ht="15">
      <c r="A37" s="18" t="s">
        <v>240</v>
      </c>
      <c r="B37" s="21">
        <v>35327</v>
      </c>
      <c r="C37" s="18" t="s">
        <v>53</v>
      </c>
      <c r="D37" s="25" t="s">
        <v>11</v>
      </c>
      <c r="E37" s="25" t="s">
        <v>11</v>
      </c>
      <c r="F37" s="23">
        <v>0.25</v>
      </c>
      <c r="H37" s="39"/>
      <c r="I37" s="39"/>
      <c r="J37" s="39"/>
      <c r="K37" s="39"/>
    </row>
    <row r="38" spans="1:11" ht="15">
      <c r="A38" s="18" t="s">
        <v>129</v>
      </c>
      <c r="B38" s="21">
        <v>51897</v>
      </c>
      <c r="C38" s="18" t="s">
        <v>53</v>
      </c>
      <c r="D38" s="25" t="s">
        <v>10</v>
      </c>
      <c r="E38" s="25" t="s">
        <v>130</v>
      </c>
      <c r="F38" s="23">
        <v>0.2387</v>
      </c>
      <c r="G38" s="23">
        <v>0.2334</v>
      </c>
      <c r="H38" s="39"/>
      <c r="I38" s="39"/>
      <c r="J38" s="39"/>
      <c r="K38" s="39"/>
    </row>
    <row r="39" spans="1:11" ht="15">
      <c r="A39" s="18" t="s">
        <v>134</v>
      </c>
      <c r="B39" s="21">
        <v>34667</v>
      </c>
      <c r="C39" s="18" t="s">
        <v>113</v>
      </c>
      <c r="D39" s="25" t="s">
        <v>10</v>
      </c>
      <c r="E39" s="25" t="s">
        <v>130</v>
      </c>
      <c r="F39" s="23">
        <v>3.3</v>
      </c>
      <c r="H39" s="39"/>
      <c r="I39" s="39"/>
      <c r="J39" s="39"/>
      <c r="K39" s="39"/>
    </row>
    <row r="40" spans="1:11" ht="15">
      <c r="A40" s="18" t="s">
        <v>273</v>
      </c>
      <c r="B40" s="21">
        <v>34658</v>
      </c>
      <c r="C40" s="18" t="s">
        <v>53</v>
      </c>
      <c r="D40" s="25" t="s">
        <v>10</v>
      </c>
      <c r="E40" s="25" t="s">
        <v>130</v>
      </c>
      <c r="F40" s="23">
        <v>21.75</v>
      </c>
      <c r="H40" s="39"/>
      <c r="I40" s="39"/>
      <c r="J40" s="39"/>
      <c r="K40" s="39"/>
    </row>
    <row r="41" spans="1:11" ht="15">
      <c r="A41" s="18" t="s">
        <v>133</v>
      </c>
      <c r="B41" s="21">
        <v>51891</v>
      </c>
      <c r="C41" s="18" t="s">
        <v>53</v>
      </c>
      <c r="D41" s="25" t="s">
        <v>10</v>
      </c>
      <c r="E41" s="25" t="s">
        <v>130</v>
      </c>
      <c r="F41" s="23">
        <v>0.9</v>
      </c>
      <c r="H41" s="39"/>
      <c r="I41" s="39"/>
      <c r="J41" s="39"/>
      <c r="K41" s="39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7"/>
  <sheetViews>
    <sheetView workbookViewId="0" topLeftCell="A1"/>
  </sheetViews>
  <sheetFormatPr defaultColWidth="9.140625" defaultRowHeight="15"/>
  <cols>
    <col min="1" max="1" width="43.140625" style="18" bestFit="1" customWidth="1"/>
    <col min="2" max="2" width="6.57421875" style="21" bestFit="1" customWidth="1"/>
    <col min="3" max="3" width="14.57421875" style="18" bestFit="1" customWidth="1"/>
    <col min="4" max="4" width="13.57421875" style="18" bestFit="1" customWidth="1"/>
    <col min="5" max="5" width="11.28125" style="18" bestFit="1" customWidth="1"/>
    <col min="6" max="6" width="11.8515625" style="23" bestFit="1" customWidth="1"/>
    <col min="7" max="7" width="18.57421875" style="23" bestFit="1" customWidth="1"/>
    <col min="8" max="8" width="9.28125" style="0" bestFit="1" customWidth="1"/>
    <col min="9" max="9" width="11.7109375" style="0" bestFit="1" customWidth="1"/>
    <col min="10" max="10" width="12.28125" style="0" customWidth="1"/>
    <col min="11" max="11" width="14.140625" style="0" customWidth="1"/>
  </cols>
  <sheetData>
    <row r="1" spans="1:11" ht="28.8">
      <c r="A1" s="1" t="s">
        <v>298</v>
      </c>
      <c r="B1" s="20" t="s">
        <v>5</v>
      </c>
      <c r="C1" s="2" t="s">
        <v>6</v>
      </c>
      <c r="D1" s="19" t="s">
        <v>243</v>
      </c>
      <c r="E1" s="19" t="s">
        <v>244</v>
      </c>
      <c r="F1" s="22" t="s">
        <v>245</v>
      </c>
      <c r="G1" s="22" t="s">
        <v>246</v>
      </c>
      <c r="H1" s="19" t="s">
        <v>264</v>
      </c>
      <c r="I1" s="19" t="s">
        <v>265</v>
      </c>
      <c r="J1" s="19" t="s">
        <v>266</v>
      </c>
      <c r="K1" s="38" t="s">
        <v>301</v>
      </c>
    </row>
    <row r="2" spans="1:13" ht="15">
      <c r="A2" s="18" t="s">
        <v>126</v>
      </c>
      <c r="B2" s="21">
        <v>308</v>
      </c>
      <c r="C2" s="18" t="s">
        <v>18</v>
      </c>
      <c r="F2" s="23">
        <v>2</v>
      </c>
      <c r="G2" s="23">
        <v>2</v>
      </c>
      <c r="H2" s="34"/>
      <c r="I2" s="34"/>
      <c r="J2" s="34"/>
      <c r="K2" s="34"/>
      <c r="L2" s="32"/>
      <c r="M2" s="33"/>
    </row>
    <row r="3" spans="1:13" ht="15">
      <c r="A3" s="18" t="s">
        <v>127</v>
      </c>
      <c r="B3" s="21">
        <v>305</v>
      </c>
      <c r="C3" s="18" t="s">
        <v>18</v>
      </c>
      <c r="F3" s="23">
        <v>2.6</v>
      </c>
      <c r="G3" s="23">
        <v>2.6</v>
      </c>
      <c r="H3" s="34"/>
      <c r="I3" s="34"/>
      <c r="J3" s="34"/>
      <c r="K3" s="34"/>
      <c r="L3" s="32"/>
      <c r="M3" s="33"/>
    </row>
    <row r="4" spans="1:13" ht="15">
      <c r="A4" s="18" t="s">
        <v>145</v>
      </c>
      <c r="B4" s="21">
        <v>908</v>
      </c>
      <c r="C4" s="18" t="s">
        <v>18</v>
      </c>
      <c r="F4" s="23">
        <v>1.85</v>
      </c>
      <c r="G4" s="23">
        <v>1.85</v>
      </c>
      <c r="H4" s="34"/>
      <c r="I4" s="34"/>
      <c r="J4" s="34"/>
      <c r="K4" s="34"/>
      <c r="L4" s="32"/>
      <c r="M4" s="33"/>
    </row>
    <row r="5" spans="1:13" ht="15">
      <c r="A5" s="26" t="s">
        <v>20</v>
      </c>
      <c r="B5" s="21">
        <v>1215</v>
      </c>
      <c r="C5" s="18" t="s">
        <v>18</v>
      </c>
      <c r="F5" s="23">
        <v>0.329</v>
      </c>
      <c r="G5" s="23">
        <v>0.329</v>
      </c>
      <c r="H5" s="35">
        <v>0.2235</v>
      </c>
      <c r="I5" s="35">
        <v>0.10550000000000001</v>
      </c>
      <c r="J5" s="36">
        <v>0.4720357941834452</v>
      </c>
      <c r="K5" s="37">
        <v>26.5</v>
      </c>
      <c r="L5" s="32"/>
      <c r="M5" s="33"/>
    </row>
    <row r="6" spans="1:13" ht="15">
      <c r="A6" s="26" t="s">
        <v>31</v>
      </c>
      <c r="B6" s="21">
        <v>1213</v>
      </c>
      <c r="C6" s="18" t="s">
        <v>18</v>
      </c>
      <c r="F6" s="23">
        <v>0.299</v>
      </c>
      <c r="G6" s="23">
        <v>0.299</v>
      </c>
      <c r="H6" s="35">
        <v>0.2666</v>
      </c>
      <c r="I6" s="35">
        <v>0.032399999999999984</v>
      </c>
      <c r="J6" s="36">
        <v>0.12153038259564886</v>
      </c>
      <c r="K6" s="37">
        <v>44</v>
      </c>
      <c r="L6" s="32"/>
      <c r="M6" s="33"/>
    </row>
    <row r="7" spans="1:13" ht="15">
      <c r="A7" s="18" t="s">
        <v>24</v>
      </c>
      <c r="B7" s="21">
        <v>1415</v>
      </c>
      <c r="C7" s="18" t="s">
        <v>18</v>
      </c>
      <c r="F7" s="23">
        <v>0.329</v>
      </c>
      <c r="G7" s="23">
        <v>0.329</v>
      </c>
      <c r="H7" s="34"/>
      <c r="I7" s="34"/>
      <c r="J7" s="34"/>
      <c r="K7" s="34"/>
      <c r="L7" s="32"/>
      <c r="M7" s="33"/>
    </row>
    <row r="8" spans="1:13" ht="15">
      <c r="A8" s="18" t="s">
        <v>32</v>
      </c>
      <c r="B8" s="21">
        <v>1413</v>
      </c>
      <c r="C8" s="18" t="s">
        <v>18</v>
      </c>
      <c r="F8" s="23">
        <v>0.299</v>
      </c>
      <c r="G8" s="23">
        <v>0.299</v>
      </c>
      <c r="H8" s="34"/>
      <c r="I8" s="34"/>
      <c r="J8" s="34"/>
      <c r="K8" s="34"/>
      <c r="L8" s="32"/>
      <c r="M8" s="33"/>
    </row>
    <row r="9" spans="1:13" ht="15">
      <c r="A9" s="18" t="s">
        <v>8</v>
      </c>
      <c r="B9" s="21">
        <v>715</v>
      </c>
      <c r="C9" s="18" t="s">
        <v>18</v>
      </c>
      <c r="F9" s="23">
        <v>0.32</v>
      </c>
      <c r="G9" s="23">
        <v>0.32</v>
      </c>
      <c r="H9" s="34"/>
      <c r="I9" s="34"/>
      <c r="J9" s="34"/>
      <c r="K9" s="34"/>
      <c r="L9" s="32"/>
      <c r="M9" s="33"/>
    </row>
    <row r="10" spans="1:13" ht="15">
      <c r="A10" s="18" t="s">
        <v>29</v>
      </c>
      <c r="B10" s="21">
        <v>713</v>
      </c>
      <c r="C10" s="18" t="s">
        <v>18</v>
      </c>
      <c r="F10" s="23">
        <v>0.29</v>
      </c>
      <c r="G10" s="23">
        <v>0.29</v>
      </c>
      <c r="H10" s="34"/>
      <c r="I10" s="34"/>
      <c r="J10" s="34"/>
      <c r="K10" s="34"/>
      <c r="L10" s="32"/>
      <c r="M10" s="33"/>
    </row>
    <row r="11" spans="1:13" ht="15">
      <c r="A11" s="18" t="s">
        <v>52</v>
      </c>
      <c r="B11" s="21">
        <v>705</v>
      </c>
      <c r="C11" s="18" t="s">
        <v>18</v>
      </c>
      <c r="F11" s="23">
        <v>2.1</v>
      </c>
      <c r="G11" s="23">
        <v>2.1</v>
      </c>
      <c r="H11" s="34"/>
      <c r="I11" s="34"/>
      <c r="J11" s="34"/>
      <c r="K11" s="34"/>
      <c r="L11" s="32"/>
      <c r="M11" s="33"/>
    </row>
    <row r="12" spans="1:13" ht="15">
      <c r="A12" s="18" t="s">
        <v>212</v>
      </c>
      <c r="B12" s="21">
        <v>4219</v>
      </c>
      <c r="C12" s="18" t="s">
        <v>18</v>
      </c>
      <c r="F12" s="23">
        <v>0.15</v>
      </c>
      <c r="G12" s="23">
        <v>0.15</v>
      </c>
      <c r="H12" s="34"/>
      <c r="I12" s="34"/>
      <c r="J12" s="34"/>
      <c r="K12" s="34"/>
      <c r="L12" s="32"/>
      <c r="M12" s="33"/>
    </row>
    <row r="13" spans="1:13" ht="15">
      <c r="A13" s="18" t="s">
        <v>217</v>
      </c>
      <c r="B13" s="21">
        <v>4419</v>
      </c>
      <c r="C13" s="18" t="s">
        <v>18</v>
      </c>
      <c r="F13" s="23">
        <v>0.165</v>
      </c>
      <c r="G13" s="23">
        <v>0.165</v>
      </c>
      <c r="H13" s="34"/>
      <c r="I13" s="34"/>
      <c r="J13" s="34"/>
      <c r="K13" s="34"/>
      <c r="L13" s="32"/>
      <c r="M13" s="33"/>
    </row>
    <row r="14" spans="1:13" ht="15">
      <c r="A14" s="26" t="s">
        <v>60</v>
      </c>
      <c r="B14" s="21">
        <v>415</v>
      </c>
      <c r="C14" s="18" t="s">
        <v>18</v>
      </c>
      <c r="F14" s="23">
        <v>0.3295</v>
      </c>
      <c r="G14" s="23">
        <v>0.3295</v>
      </c>
      <c r="H14" s="35">
        <v>0.2306</v>
      </c>
      <c r="I14" s="35">
        <v>0.09890000000000002</v>
      </c>
      <c r="J14" s="36">
        <v>0.4288811795316566</v>
      </c>
      <c r="K14" s="37">
        <v>26.5</v>
      </c>
      <c r="L14" s="32"/>
      <c r="M14" s="33"/>
    </row>
    <row r="15" spans="1:13" ht="15">
      <c r="A15" s="26" t="s">
        <v>72</v>
      </c>
      <c r="B15" s="21">
        <v>413</v>
      </c>
      <c r="C15" s="18" t="s">
        <v>18</v>
      </c>
      <c r="F15" s="23">
        <v>0.2995</v>
      </c>
      <c r="G15" s="23">
        <v>0.2995</v>
      </c>
      <c r="H15" s="35">
        <v>0.2738</v>
      </c>
      <c r="I15" s="35">
        <v>0.0257</v>
      </c>
      <c r="J15" s="36">
        <v>0.09386413440467495</v>
      </c>
      <c r="K15" s="37">
        <v>45.5</v>
      </c>
      <c r="L15" s="32"/>
      <c r="M15" s="33"/>
    </row>
    <row r="16" spans="1:13" ht="15">
      <c r="A16" s="18" t="s">
        <v>234</v>
      </c>
      <c r="B16" s="21">
        <v>9013</v>
      </c>
      <c r="C16" s="18" t="s">
        <v>236</v>
      </c>
      <c r="F16" s="23">
        <v>0.14</v>
      </c>
      <c r="G16" s="23">
        <v>0.14</v>
      </c>
      <c r="H16" s="34"/>
      <c r="I16" s="34"/>
      <c r="J16" s="34"/>
      <c r="K16" s="34"/>
      <c r="L16" s="32"/>
      <c r="M16" s="33"/>
    </row>
    <row r="17" spans="1:13" ht="15">
      <c r="A17" s="18" t="s">
        <v>134</v>
      </c>
      <c r="B17" s="21">
        <v>205</v>
      </c>
      <c r="C17" s="18" t="s">
        <v>18</v>
      </c>
      <c r="F17" s="23">
        <v>2.8</v>
      </c>
      <c r="G17" s="23">
        <v>2.8</v>
      </c>
      <c r="L17" s="32"/>
      <c r="M17" s="33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E52688429B941B59DD1F125F1535B" ma:contentTypeVersion="19" ma:contentTypeDescription="Create a new document." ma:contentTypeScope="" ma:versionID="97d143e7480f75bf5e9ef2cb2f877c74">
  <xsd:schema xmlns:xsd="http://www.w3.org/2001/XMLSchema" xmlns:xs="http://www.w3.org/2001/XMLSchema" xmlns:p="http://schemas.microsoft.com/office/2006/metadata/properties" xmlns:ns2="59893be6-5da5-4747-851b-6389d140b516" xmlns:ns3="dba05014-9c05-4e9c-87ba-e127d07532bd" targetNamespace="http://schemas.microsoft.com/office/2006/metadata/properties" ma:root="true" ma:fieldsID="0da53733b6dff81f3dd94cfabbaee1ad" ns2:_="" ns3:_="">
    <xsd:import namespace="59893be6-5da5-4747-851b-6389d140b516"/>
    <xsd:import namespace="dba05014-9c05-4e9c-87ba-e127d07532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93be6-5da5-4747-851b-6389d140b5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0827ee12-7191-4ae1-9ef6-089a8699f727}" ma:internalName="TaxCatchAll" ma:showField="CatchAllData" ma:web="59893be6-5da5-4747-851b-6389d140b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05014-9c05-4e9c-87ba-e127d0753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6557996-7b19-4251-a106-d936faada8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05014-9c05-4e9c-87ba-e127d07532bd">
      <Terms xmlns="http://schemas.microsoft.com/office/infopath/2007/PartnerControls"/>
    </lcf76f155ced4ddcb4097134ff3c332f>
    <TaxCatchAll xmlns="59893be6-5da5-4747-851b-6389d140b516" xsi:nil="true"/>
  </documentManagement>
</p:properties>
</file>

<file path=customXml/itemProps1.xml><?xml version="1.0" encoding="utf-8"?>
<ds:datastoreItem xmlns:ds="http://schemas.openxmlformats.org/officeDocument/2006/customXml" ds:itemID="{EE16C3AA-EB81-4C34-8CB7-93BC5032DEED}"/>
</file>

<file path=customXml/itemProps2.xml><?xml version="1.0" encoding="utf-8"?>
<ds:datastoreItem xmlns:ds="http://schemas.openxmlformats.org/officeDocument/2006/customXml" ds:itemID="{C3063A89-ED45-4C55-89D6-BCE7227C7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1B752C-A62E-4BF1-81FA-3BAEC5A8D79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59893be6-5da5-4747-851b-6389d140b516"/>
    <ds:schemaRef ds:uri="http://purl.org/dc/terms/"/>
    <ds:schemaRef ds:uri="http://schemas.microsoft.com/office/infopath/2007/PartnerControls"/>
    <ds:schemaRef ds:uri="dba05014-9c05-4e9c-87ba-e127d07532b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RFPconnect Originator</dc:title>
  <dc:subject/>
  <dc:creator>Carter, Buffy</dc:creator>
  <cp:keywords/>
  <dc:description/>
  <cp:lastModifiedBy>Carter, Buffy</cp:lastModifiedBy>
  <cp:lastPrinted>2021-07-15T18:36:24Z</cp:lastPrinted>
  <dcterms:created xsi:type="dcterms:W3CDTF">2021-07-15T18:35:47Z</dcterms:created>
  <dcterms:modified xsi:type="dcterms:W3CDTF">2021-07-28T14:02:40Z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0x0101003D4E52688429B941B59DD1F125F1535B</vt:lpwstr>
  </property>
</Properties>
</file>