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21.xml" ContentType="application/vnd.openxmlformats-officedocument.spreadsheetml.table+xml"/>
  <Override PartName="/xl/tables/table1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9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<sst xmlns="http://schemas.openxmlformats.org/spreadsheetml/2006/main" count="1119" uniqueCount="565">
  <si>
    <t>GLUESTICK PRANG CLEAR .28OZ</t>
  </si>
  <si>
    <t>ERASER EXPO</t>
  </si>
  <si>
    <t>GLUE ELMER'S SCHOOL 4OZ</t>
  </si>
  <si>
    <t>PENCIL SHARPENER BOSTON SCHOOL PRO ELECTRIC</t>
  </si>
  <si>
    <t>NSPIRE GRAPHING CALCULATOR</t>
  </si>
  <si>
    <t>PENCIL SHARPENER ELECTRIC 1799 POWERHOUSE</t>
  </si>
  <si>
    <t>PENCIL SHARPENER BOSTON KS</t>
  </si>
  <si>
    <t>PENCIL SHARPENER ELECTRIC 1606</t>
  </si>
  <si>
    <t>PENCIL SHARPENER BOSTON L</t>
  </si>
  <si>
    <t>PENCIL SHARPENER ELECTRIC QUIET SHARP 6</t>
  </si>
  <si>
    <t>GLUESTICK ELMER'S CLEAR .24OZ 30-PK</t>
  </si>
  <si>
    <t>PAPER DRAWING 12X18 90# WHITE</t>
  </si>
  <si>
    <t>PENCIL SHARPENER ELECTRIC IPOINT CLASSROOM</t>
  </si>
  <si>
    <t>TI-15/BK EXPLORER CALCULATOR</t>
  </si>
  <si>
    <t>PENCIL SHARPENER ELECTRIC 1645</t>
  </si>
  <si>
    <t>DOUGH CRAYOLA MODEL MAGIC WHITE CLASSPACK OF 75-1 OZ PKGS</t>
  </si>
  <si>
    <t>PAPERCLIPS  SMOOTH JUMBO 100-BOX</t>
  </si>
  <si>
    <t>CLIPBOARD  MASONITE LETTER</t>
  </si>
  <si>
    <t xml:space="preserve">ERASER DRY ERASE </t>
  </si>
  <si>
    <t>PAPERCLIPS  NON-SKID JUMBOX 100-BOX</t>
  </si>
  <si>
    <t>RULERS</t>
  </si>
  <si>
    <t>CLIP BINDERS/PAPER CLIPS/STAPLES</t>
  </si>
  <si>
    <t>GLUE/TAPE</t>
  </si>
  <si>
    <t>CONSTRUCTION PAPER/DRAWING PAPER/ROLL PAPER</t>
  </si>
  <si>
    <t>CALCULATORS</t>
  </si>
  <si>
    <t>INDEX CARDS</t>
  </si>
  <si>
    <t>LAMINATING FILM</t>
  </si>
  <si>
    <t>STUDENT PLANNER WEEKLY FORMAT 7x11</t>
  </si>
  <si>
    <t>BINDERS/DIVIDERS/FOLDERS/INSERTS/ORGANIZERS</t>
  </si>
  <si>
    <t>8-POCKET PROJECT ORGANIZER</t>
  </si>
  <si>
    <t>CARTS/ORGANIZERS</t>
  </si>
  <si>
    <t>CLASSROOM KEEPER MAILBOX 15 SLOT</t>
  </si>
  <si>
    <t>ROLLING CART 10 DRAWER ASSORTED COLORS</t>
  </si>
  <si>
    <t>CART MOBILE ORGANIZER 20 DRAWER ASSORTED COLORS</t>
  </si>
  <si>
    <t>BATTERIES</t>
  </si>
  <si>
    <t>CLAY/DOUGH</t>
  </si>
  <si>
    <t>MISCELLANEOUS</t>
  </si>
  <si>
    <t>HEADPHONES W/VOLUME CONTROL 3.5MM PLUG &amp; 1/4 INCH ADAPTER</t>
  </si>
  <si>
    <t>TRIFOLD PRESENTATION BOARD 36'' X 48''</t>
  </si>
  <si>
    <t>24X32 1 INCH RULED, SPIRAL BOUND CHART PAPER 25 SHEET/TABLET</t>
  </si>
  <si>
    <t>PRESENTATION MATERIALS</t>
  </si>
  <si>
    <t>CRAYONS</t>
  </si>
  <si>
    <t>CLAY AIR DRY GRAY 25 LB</t>
  </si>
  <si>
    <t>CLEANER,BOARD,DRY ERASE,8 OZ</t>
  </si>
  <si>
    <t>DRIVE,USB,2GB,KINGSTON,ASTD</t>
  </si>
  <si>
    <t>HARD DRIVE,EXT,3.5,1TB,USB</t>
  </si>
  <si>
    <t>DRIVE,USB,4GB,TWIST TURN</t>
  </si>
  <si>
    <t>PENCILS/PENS/ERASERS/MARKERS/SHARPENERS</t>
  </si>
  <si>
    <t>DRY ERASE MARKERS/SUPPLIES</t>
  </si>
  <si>
    <t>INK/TONER</t>
  </si>
  <si>
    <t>FURNITURE</t>
  </si>
  <si>
    <t>PAPER,COPY,8.5X11,22LB, 94 BRT, 5 REAMS/CASE</t>
  </si>
  <si>
    <t>PAPER,COPY,8.5X11,20LB, 92 BRT, 10 REAMS/CASE</t>
  </si>
  <si>
    <t>PAPER,COPY,8.5X11,20 LB, 92 BRT, 3 Hole Punched 10 REAMS/CASE</t>
  </si>
  <si>
    <t>PAPER,HAMMERMILL. 8.5X11,20 LB, 92 BRT 10 REAMS/CASE</t>
  </si>
  <si>
    <t>TAB DIVIDERS ERASABLE 11X9</t>
  </si>
  <si>
    <t>BINDER, 3 RING, VINYL  1"</t>
  </si>
  <si>
    <t>BINDER, 3 RING, VINYL  1.5"</t>
  </si>
  <si>
    <t>BINDER, 3 RING, VINYL   2"</t>
  </si>
  <si>
    <t>BINDER, 3 RING, VINYL   3"</t>
  </si>
  <si>
    <t>BINDER, 3 RING, VINYL, CLEAR OVERLAY  1"</t>
  </si>
  <si>
    <t>BINDER, 3 RING, VINYL, CLEAR OVERLAY  1.5"</t>
  </si>
  <si>
    <t>BINDER, 3 RING, VINYL, CLEAR OVERLAY   2"</t>
  </si>
  <si>
    <t>BINDER, 3 RING, VINYL, CLEAR OVERLAY   3"</t>
  </si>
  <si>
    <t>LAMINATING FILM  1.5ML 25'' X 500' 1'' CORE</t>
  </si>
  <si>
    <t>LAMINATING FILM  1.5ML 27'' X 500' 1'' CORE</t>
  </si>
  <si>
    <t>LAMINATING POUCH,LETTER SIZE</t>
  </si>
  <si>
    <t>TI-30XA SCIENTIFIC CALCULATOR</t>
  </si>
  <si>
    <t>TI-84 PLUS GRAPHING CALCULATOR</t>
  </si>
  <si>
    <t>TI-30XII SCIENTIFIC CALCULATOR,SOLAR</t>
  </si>
  <si>
    <t>ATIVA, AT-36, SCIENTIFIC CALCULATOR</t>
  </si>
  <si>
    <t>TI-73 EXPLORER GRAPHING CALCULATOR</t>
  </si>
  <si>
    <t>PAPER DUO KRAFT ROLL YELLOW 40# 36X1000</t>
  </si>
  <si>
    <t xml:space="preserve">PAPER DUO KRAFT ROLL FLAME RED 40# 36X1000 </t>
  </si>
  <si>
    <t>PAPER DUO KRAFT ROLL BLACK 40# 36X1000</t>
  </si>
  <si>
    <t>PAPER DUO KRAFT ROLL WHITE 40# 36X1000</t>
  </si>
  <si>
    <t>STAPLES STANDARD ,SWINGLINE SF1</t>
  </si>
  <si>
    <t>PAPER COMPOSITION BOOK 9.75X7.5 UNRULEDR/COLLEGE RULED 100 SHEET</t>
  </si>
  <si>
    <t>PAPER FILLER 8.5X11 COLLEGE RULED 3-HOLE PUNCHED RECYCLED 100 SHEET</t>
  </si>
  <si>
    <t>PAPER FILLER,8X10.5 WIDE RULED 150 SHEET</t>
  </si>
  <si>
    <t>PAPER FILLER 8X10.5 COLLEGE RULED 150 SHEET</t>
  </si>
  <si>
    <t>PAPER FILLER 8.5X11 COLLEGE RULED 3-HOLE PUNCHED 150 SHEET</t>
  </si>
  <si>
    <t>PAPER SPIRAL BOUND NOTEBOOK 8X10.5 70 SHEET</t>
  </si>
  <si>
    <t>TAPE HIGHLAND 1" CORE 3/4X36YD</t>
  </si>
  <si>
    <t>TAPE MASKING 3M 2600 1"X60YD</t>
  </si>
  <si>
    <t>TAPE MASKING HIGHLAND 1"X60YD</t>
  </si>
  <si>
    <t>TAPE HIGHLAND PERMANENT MENDING 3/4"X36YD</t>
  </si>
  <si>
    <t>OFFICE CHAIR HIBACK BLACK BONDED LEATHER</t>
  </si>
  <si>
    <t>MARKER CRAYOLA CONICAL WASHABLE CLASS PACK</t>
  </si>
  <si>
    <t>MARKER DRY ERASE EXPO CHSELTIP 4COLOR</t>
  </si>
  <si>
    <t xml:space="preserve">CRAYONS CRAYOLA 24 COLOR </t>
  </si>
  <si>
    <t>RULER 12" PLASTIC WITH BINDER HOLES</t>
  </si>
  <si>
    <t>PENCIL SHARPENERS</t>
  </si>
  <si>
    <t>PENCIL SHARPENER ELECTRIC X-ACTO TEACHERPRO</t>
  </si>
  <si>
    <t>PENCIL SHARPENER ELECTRIC HEAVY DUTY</t>
  </si>
  <si>
    <t>PENCIL SHARPENER X-ACTO PROSHARP</t>
  </si>
  <si>
    <t>RULED PAPER/COOMPISITION BOOKS</t>
  </si>
  <si>
    <t xml:space="preserve">RULER  12'' FLEXIBLE </t>
  </si>
  <si>
    <t xml:space="preserve">RULER 30CM WOOD METRIC </t>
  </si>
  <si>
    <t>PROTRACTOR 6'' SAFE-T</t>
  </si>
  <si>
    <t>RULER  12'' PLASTIC</t>
  </si>
  <si>
    <t>PENCIL #2 AMERICAN PRE-SHARPENED</t>
  </si>
  <si>
    <t>CASIO FX-260 SCIENTIFIC CALCULATOR,SOLAR</t>
  </si>
  <si>
    <t>PORTFOLIO ASSORTED COLORS 2 POCKET</t>
  </si>
  <si>
    <t>PORTFOLIO 3PRONG ASSORTED COLORS 2 POCKET</t>
  </si>
  <si>
    <t>PAPERCLIPS  NON-SKID 1-1/5 100-BOX</t>
  </si>
  <si>
    <t>PAPERCLIPS  SMOOTH 1-1/5 100-BOX</t>
  </si>
  <si>
    <t>STAPLES STANDARD 210/STRIP</t>
  </si>
  <si>
    <t>CHAIRMAT HARDFLOOR 46X60 UTILITY</t>
  </si>
  <si>
    <t>FILE LATERAL 5-DRAWER 42"W PUTTY</t>
  </si>
  <si>
    <t>CABINET,5-SHELF,36X18X72 PUTTY</t>
  </si>
  <si>
    <t>BOOKCASE,5-SHELF,34X12X71 BLACK</t>
  </si>
  <si>
    <t>STACKING CHAIR BLACK 4/CT</t>
  </si>
  <si>
    <t>GLUE STICK 30-PK</t>
  </si>
  <si>
    <t>GLUESTICK WHITE .32 OZ 12-PK</t>
  </si>
  <si>
    <t>TAPE SCOTCH 810 MAGIC VALUE 3/4"X1000' 16-PK</t>
  </si>
  <si>
    <t>INDEX CARDS  3X5 NARROW RULE WHITE 100-PK</t>
  </si>
  <si>
    <t>INDEX CARDS  3X5 NARROW RULE WHITE 300-PK</t>
  </si>
  <si>
    <t>MARKER CHISEL TIP EXPO BLACK 12-PK</t>
  </si>
  <si>
    <t>MARKER DRY ERASE EXPO ORIGINAL ASST BOLD 16-PK</t>
  </si>
  <si>
    <t>CRAYONS CRAYOLA 8 COLOR CLASS 800-PK</t>
  </si>
  <si>
    <t>CONSTRUCTION PAPER 12X18 BRIGHT WHITE 50-PK</t>
  </si>
  <si>
    <t>CONSTRUCTION PAPER 9X12 BLACK 50-PK</t>
  </si>
  <si>
    <t>CONSTRUCTION PAPER 9X12 BRIGHT WHITE 50-PK</t>
  </si>
  <si>
    <t>CONSTRUCTION PAPER 9X12 BRIGHTT BLUE 50-PK</t>
  </si>
  <si>
    <t>CONSTRUCTION PAPER 9X12 BROWN  50-PK</t>
  </si>
  <si>
    <t>CONSTRUCTION PAPER 9X12 HOLIDAY GREEN 50-PK</t>
  </si>
  <si>
    <t>CONSTRUCTION PAPER 9X12 HOLIDAY RED 50-PK</t>
  </si>
  <si>
    <t>CONSTRUCTION PAPER 9X12 ORANGE 50-PK</t>
  </si>
  <si>
    <t>CONSTRUCTION PAPER 9X12 WHITE TRURAY 53SC 50-PK</t>
  </si>
  <si>
    <t>CONSTRUCTION PAPER 9X12 YELLOW 50-PK</t>
  </si>
  <si>
    <t>LAMINATING FILM,1.5MIL,25" X 500', 1" CORE, 2-PK</t>
  </si>
  <si>
    <t>SCISSORS,STRAIGHT,8",2-PK</t>
  </si>
  <si>
    <t>ERASER CAPS  RED144-PK</t>
  </si>
  <si>
    <t>MARKER BLACK FINE SHARPIE 12-PK</t>
  </si>
  <si>
    <t>MARKER CRAYOLA BROAD LINE ORIGINAL CLASSPACK OF 256-PK</t>
  </si>
  <si>
    <t>MARKER CRAYOLA BROAD LINE WASHABLE CLASSIC ASST 8-PK</t>
  </si>
  <si>
    <t>PEN BALL POINT MEDIUM STICK BLACK 12-PK</t>
  </si>
  <si>
    <t>PEN BALL POINT MEDIUM STICK BLUE 12-PK</t>
  </si>
  <si>
    <t>PEN BALL POINT MEDIUM STICK RED 12-PK</t>
  </si>
  <si>
    <t>PENCIL #2 ASSORTED COLORS 144-PK</t>
  </si>
  <si>
    <t>PENCIL #2 ORIOLE 12-PK</t>
  </si>
  <si>
    <t>PENCIL #2 ORIOLE PRE-SHARPENED 12-PK</t>
  </si>
  <si>
    <t>PENCIL #2 12-PK</t>
  </si>
  <si>
    <t>PENCIL #2 144-PK</t>
  </si>
  <si>
    <t>PENCIL #2 72-PK</t>
  </si>
  <si>
    <t>PENCIL #2 PAPER MATE MIRADO  12-PK</t>
  </si>
  <si>
    <t>PENCIL #2 PRESHARPENED 12-PK</t>
  </si>
  <si>
    <t>PENCIL #2 TICONDEROGA 12-PK</t>
  </si>
  <si>
    <t>PENCIL #2 TICONDEROGA 96-PK</t>
  </si>
  <si>
    <t>PENCIL CRAYOLA COLORED CLASSPACK 240-PK</t>
  </si>
  <si>
    <t>PENCIL CRAYOLA COLORED CLASSPACK 462-PK</t>
  </si>
  <si>
    <t>PENCIL CRAYOLA COLORED 8-PK</t>
  </si>
  <si>
    <t>PENCIL CRAYOLACOLORED  12-PK</t>
  </si>
  <si>
    <t>DRY ERASE BOARD PLAIN 9X12 10-PK</t>
  </si>
  <si>
    <t>POSTERBOARD 22X28 WHITE 10-PK</t>
  </si>
  <si>
    <t>PAPER COMPOSITION BOOK 9.75X7.5 COLLEGE RULED 100 SHEET</t>
  </si>
  <si>
    <t>PAPER COMPOSITION BOOK 9.75X7.5 WIDE RULED 100 SHEET</t>
  </si>
  <si>
    <t>BATTERY ENERGIZER MAX AA 24-PK</t>
  </si>
  <si>
    <t>BATTERY ENERGIZER MAX,AAA 24-PK</t>
  </si>
  <si>
    <t>BATTERY ENERGIZER MAX,AAA 144-PK</t>
  </si>
  <si>
    <t>FOLDER FILE  LETTER 1/3-CUT TAB 100-PK</t>
  </si>
  <si>
    <t>FOLDER HANGING LETTER 1/5CUT GREEN 25-PK</t>
  </si>
  <si>
    <t>PROTECTOR SHEET  TOP LOAD 100-PK</t>
  </si>
  <si>
    <t>TI-108/TK CALCULATOR KIT 10-PK</t>
  </si>
  <si>
    <t>TI-15/TK EXPLORER CALCULATOR KIT 10-PK</t>
  </si>
  <si>
    <t>CLIP BINDER  MEDIUM 1 1/4" BLACK 12-PK</t>
  </si>
  <si>
    <t>CLIP BINDER LARGE 2" BLACK 12-PK</t>
  </si>
  <si>
    <t>INK CARTRIDGE HP #15,810C/812C</t>
  </si>
  <si>
    <t>INK CARTRIDGE HP #56 BLACK</t>
  </si>
  <si>
    <t>INK CARTRIDGE HP #57 TRI-COLOR</t>
  </si>
  <si>
    <t>TONER CARTRIDGE HP LASERJET Q2612A BLACK</t>
  </si>
  <si>
    <t>TONER CARTRIDGE HP LASERJET Q5942X BLACK</t>
  </si>
  <si>
    <t>TONER CARTRIDGE HP LASERJET 4200 BLACK</t>
  </si>
  <si>
    <t>TONER CARTRIDGE HP LASERJET Q7553A,BLACK</t>
  </si>
  <si>
    <t>TONER CARTRIDGE HP LASERJET 4250/4350 BLACK</t>
  </si>
  <si>
    <t>TONER CARTRIDGE HP LASERJET 4600 BLACK</t>
  </si>
  <si>
    <t>TONER CARTRIDGE HP LASERJET Q5949X BLACK</t>
  </si>
  <si>
    <t>TONER CARTRIDGE HP LASERJET 4600 MAGENTA</t>
  </si>
  <si>
    <t>TONER CARTRIDGE HP LASERJET C7115A BLACK</t>
  </si>
  <si>
    <t>INK CARTRIDGE HP #56A BLACK 2-PK</t>
  </si>
  <si>
    <t>TONER CARTRIDGE CANON 106 BLACK</t>
  </si>
  <si>
    <t>TONER CARTRIDGE HP COLOR LASERJET Q6000A BLACK</t>
  </si>
  <si>
    <t>TONER CARTRIDGE LEXMARK E250A11A 250/E350/E352 BLACK</t>
  </si>
  <si>
    <t>TONER CARTRIDGE HP LASERJET 36A BLACK</t>
  </si>
  <si>
    <t>TONER CARTRIDGE HP JASERJET CC364A BLACK</t>
  </si>
  <si>
    <t>TONER CARTRIDGE HP LASERJET CE505A BLACK</t>
  </si>
  <si>
    <t>TONER CARTRIDGE HP LASERJET CE505X HIGH YIELD BLACK</t>
  </si>
  <si>
    <t>TONER CARTRIDGE LEXMARK E260A11A E260/E36X/E46X BLACK</t>
  </si>
  <si>
    <t>TONER CARTRIDGE HP LASERJET CC530A BLACK</t>
  </si>
  <si>
    <t>TONER CARTRIDGE HP LASERJET Q5949A BLACK</t>
  </si>
  <si>
    <t>TONER CARTRIDGE LEXMARK 24015SA E232 BLACK</t>
  </si>
  <si>
    <t>TOWLETTES,EXPO,MARKERBOARD</t>
  </si>
  <si>
    <t>BOOK NIGHT BEFORE KINDERGARTEN PAPERBACK</t>
  </si>
  <si>
    <t>OD</t>
  </si>
  <si>
    <t>SS</t>
  </si>
  <si>
    <t>TI-34MV SCIENTIFIC CALCULATOR</t>
  </si>
  <si>
    <t>COPY PAPER</t>
  </si>
  <si>
    <t>TOTAL</t>
  </si>
  <si>
    <t>BATTERY ENERGIZER MAX AA 36-PK</t>
  </si>
  <si>
    <t>SCISSORS,STRAIGHT,8"</t>
  </si>
  <si>
    <t>QUANTITY PURCHASED LAST YEAR</t>
  </si>
  <si>
    <t>QTY/SIZE PACKAGED</t>
  </si>
  <si>
    <t>UOM BID</t>
  </si>
  <si>
    <t>VENDOR ITEM NUMBER</t>
  </si>
  <si>
    <t>MANUFACTURER NAME</t>
  </si>
  <si>
    <t>MANUFACTURER ITEM NUMBER</t>
  </si>
  <si>
    <t>PRICE</t>
  </si>
  <si>
    <t xml:space="preserve">Bidding Firm: </t>
  </si>
  <si>
    <t>Prompt Payment Discount Percentage:</t>
  </si>
  <si>
    <t>Prompt Payment Discount Terms (Net Days):</t>
  </si>
  <si>
    <t>Orders placed before 5:00PM will be delivered:(e.g. next business day, 2nd business day, etc.)</t>
  </si>
  <si>
    <t>Will all of your Kentucky retail outlets honor the line item pricing and secondary discounts submitted on this bid?</t>
  </si>
  <si>
    <t>Do you currently have an eSM Dynamic Link?</t>
  </si>
  <si>
    <t>L9MN1500B24</t>
  </si>
  <si>
    <t>L9MN2400B24</t>
  </si>
  <si>
    <t>L9MN2400BKDCTN</t>
  </si>
  <si>
    <t>L299656</t>
  </si>
  <si>
    <t>L20M02831</t>
  </si>
  <si>
    <t>L20M02827</t>
  </si>
  <si>
    <t>L20M02824</t>
  </si>
  <si>
    <t>L20M02821</t>
  </si>
  <si>
    <t>L20M02786</t>
  </si>
  <si>
    <t>L20M02774</t>
  </si>
  <si>
    <t>L20M02769</t>
  </si>
  <si>
    <t>L20M02765</t>
  </si>
  <si>
    <t>F10M97182</t>
  </si>
  <si>
    <t>F50M97187</t>
  </si>
  <si>
    <t>L20M02871</t>
  </si>
  <si>
    <t>L20M02870</t>
  </si>
  <si>
    <t>L20M99016</t>
  </si>
  <si>
    <t>L30M99028</t>
  </si>
  <si>
    <t>M1T130X11S</t>
  </si>
  <si>
    <t>M1FX260S0LAR</t>
  </si>
  <si>
    <t>M1T1NSP1RE</t>
  </si>
  <si>
    <t>M1T1108</t>
  </si>
  <si>
    <t>M1T115</t>
  </si>
  <si>
    <t>M1T130X</t>
  </si>
  <si>
    <t>M1T134MV</t>
  </si>
  <si>
    <t>M1T173</t>
  </si>
  <si>
    <t>M1T184PLUS</t>
  </si>
  <si>
    <t>P56110301</t>
  </si>
  <si>
    <t>J1575001</t>
  </si>
  <si>
    <t>J1236001</t>
  </si>
  <si>
    <t>H40M99803</t>
  </si>
  <si>
    <t>H40M99274</t>
  </si>
  <si>
    <t>H40M99148</t>
  </si>
  <si>
    <t>H40M99146</t>
  </si>
  <si>
    <t>H40M99149</t>
  </si>
  <si>
    <t>H40M99147</t>
  </si>
  <si>
    <t>H135108</t>
  </si>
  <si>
    <t>H10M99216</t>
  </si>
  <si>
    <t>J1103613</t>
  </si>
  <si>
    <t>J1103607</t>
  </si>
  <si>
    <t>J1103589</t>
  </si>
  <si>
    <t>J1103600</t>
  </si>
  <si>
    <t>J1103605</t>
  </si>
  <si>
    <t>J1103006</t>
  </si>
  <si>
    <t>J1103442</t>
  </si>
  <si>
    <t>J1103594</t>
  </si>
  <si>
    <t>J1103026</t>
  </si>
  <si>
    <t>J1103592</t>
  </si>
  <si>
    <t>J14812</t>
  </si>
  <si>
    <t>P1101209</t>
  </si>
  <si>
    <t>P1101203</t>
  </si>
  <si>
    <t>P1101208</t>
  </si>
  <si>
    <t>P1101201</t>
  </si>
  <si>
    <t>P1BEL0111CTN</t>
  </si>
  <si>
    <t>P10X9001CTN</t>
  </si>
  <si>
    <t>P10X9001PCTN</t>
  </si>
  <si>
    <t>J1528016</t>
  </si>
  <si>
    <t>J1523024</t>
  </si>
  <si>
    <t>J481803</t>
  </si>
  <si>
    <t>J481505</t>
  </si>
  <si>
    <t>N280001</t>
  </si>
  <si>
    <t>N281045</t>
  </si>
  <si>
    <t>N280174</t>
  </si>
  <si>
    <t>J481850</t>
  </si>
  <si>
    <t>E5S72ABCP</t>
  </si>
  <si>
    <t>E58901C45</t>
  </si>
  <si>
    <t>E9131828</t>
  </si>
  <si>
    <t>E5695LL</t>
  </si>
  <si>
    <t>E40M02957</t>
  </si>
  <si>
    <t>E44185BL</t>
  </si>
  <si>
    <t>A1E1322</t>
  </si>
  <si>
    <t>A1E556</t>
  </si>
  <si>
    <t>A1E555</t>
  </si>
  <si>
    <t>A10M00999</t>
  </si>
  <si>
    <t>A10M00997</t>
  </si>
  <si>
    <t>A80M96708</t>
  </si>
  <si>
    <t>A80M96195</t>
  </si>
  <si>
    <t>A82321</t>
  </si>
  <si>
    <t>A8260024A</t>
  </si>
  <si>
    <t>A8810K16</t>
  </si>
  <si>
    <t>F30M99035</t>
  </si>
  <si>
    <t>S1C6615DN140</t>
  </si>
  <si>
    <t>S1C6656AN140</t>
  </si>
  <si>
    <t>S1C9319FN140</t>
  </si>
  <si>
    <t>S1C6657AN140</t>
  </si>
  <si>
    <t>S50264B001AA</t>
  </si>
  <si>
    <t>S1Q6000A</t>
  </si>
  <si>
    <t>S1CC364A</t>
  </si>
  <si>
    <t>S1CB436A</t>
  </si>
  <si>
    <t>S1Q1338A</t>
  </si>
  <si>
    <t>S1Q5942A</t>
  </si>
  <si>
    <t>S1C9720A</t>
  </si>
  <si>
    <t>S1C9723A</t>
  </si>
  <si>
    <t>S1C7115A</t>
  </si>
  <si>
    <t>S1CC530A</t>
  </si>
  <si>
    <t>S1CE505A</t>
  </si>
  <si>
    <t>S1CE505X</t>
  </si>
  <si>
    <t>S1Q2612A</t>
  </si>
  <si>
    <t>S1Q5942X</t>
  </si>
  <si>
    <t>S1Q5949A</t>
  </si>
  <si>
    <t>S1Q5949X</t>
  </si>
  <si>
    <t>S1Q7553A</t>
  </si>
  <si>
    <t>S124015SA</t>
  </si>
  <si>
    <t>S1E250A11A</t>
  </si>
  <si>
    <t>S1E260A11A</t>
  </si>
  <si>
    <t>L23000004</t>
  </si>
  <si>
    <t>L23126061</t>
  </si>
  <si>
    <t>L23745690</t>
  </si>
  <si>
    <t>F70M01920</t>
  </si>
  <si>
    <t>Q318409</t>
  </si>
  <si>
    <t>Q318385</t>
  </si>
  <si>
    <t>Q3FV01236</t>
  </si>
  <si>
    <t>Q3MDRV150</t>
  </si>
  <si>
    <t>H30M97679</t>
  </si>
  <si>
    <t>B4AY20011</t>
  </si>
  <si>
    <t>N60M99379</t>
  </si>
  <si>
    <t>N230001</t>
  </si>
  <si>
    <t>J1588201</t>
  </si>
  <si>
    <t>J1587722</t>
  </si>
  <si>
    <t>N10M99365</t>
  </si>
  <si>
    <t>N10M99364</t>
  </si>
  <si>
    <t>N1GSMG11RD</t>
  </si>
  <si>
    <t>N50M97010</t>
  </si>
  <si>
    <t>N50M96063</t>
  </si>
  <si>
    <t>N50M99382</t>
  </si>
  <si>
    <t>N52097</t>
  </si>
  <si>
    <t>N513812</t>
  </si>
  <si>
    <t>J1688024</t>
  </si>
  <si>
    <t>J1688462</t>
  </si>
  <si>
    <t>J1684012</t>
  </si>
  <si>
    <t>N31031</t>
  </si>
  <si>
    <t>N31670</t>
  </si>
  <si>
    <t>N31606</t>
  </si>
  <si>
    <t>N31744</t>
  </si>
  <si>
    <t>N31799</t>
  </si>
  <si>
    <t>N30M01955</t>
  </si>
  <si>
    <t>N314201</t>
  </si>
  <si>
    <t>N31675</t>
  </si>
  <si>
    <t>N31612</t>
  </si>
  <si>
    <t>J174610</t>
  </si>
  <si>
    <t>J19881</t>
  </si>
  <si>
    <t>J423408</t>
  </si>
  <si>
    <t>J13763</t>
  </si>
  <si>
    <t>P30M03828</t>
  </si>
  <si>
    <t>P30M03827</t>
  </si>
  <si>
    <t>P30M04182</t>
  </si>
  <si>
    <t>P30M03741</t>
  </si>
  <si>
    <t>P30M03742</t>
  </si>
  <si>
    <t>P30M03885</t>
  </si>
  <si>
    <t>J10M99437</t>
  </si>
  <si>
    <t>J115012</t>
  </si>
  <si>
    <t>J137459</t>
  </si>
  <si>
    <t>J10M99440</t>
  </si>
  <si>
    <t>PROCTOR &amp; GAMBLE DISTRIB</t>
  </si>
  <si>
    <t>UNITED STATIONERS/ITASCA</t>
  </si>
  <si>
    <t>AVERY DENNISON - OFFICE</t>
  </si>
  <si>
    <t>0900 OMAX POWERMAX</t>
  </si>
  <si>
    <t>THE DOUGLAS STEWART CO</t>
  </si>
  <si>
    <t>SCHOOL SPECIALTY</t>
  </si>
  <si>
    <t>FELLOWES INC.</t>
  </si>
  <si>
    <t>ADVANTUS</t>
  </si>
  <si>
    <t>CRAYOLA</t>
  </si>
  <si>
    <t>OFFICEMATE INT CORP</t>
  </si>
  <si>
    <t>ACCO INTERNATIONAL</t>
  </si>
  <si>
    <t>UNITED STATIONERS-WHOLES</t>
  </si>
  <si>
    <t>BOISE CASCADE CORP. -</t>
  </si>
  <si>
    <t>SANFORD L.P.</t>
  </si>
  <si>
    <t>E.S. ROBBINS CORPORATION</t>
  </si>
  <si>
    <t>ELMERS PRODUCTS INC</t>
  </si>
  <si>
    <t>3M OFFICE SUPPLY DIVISIO</t>
  </si>
  <si>
    <t>ESSELTE CORPORATION</t>
  </si>
  <si>
    <t>HEWLETT PACKARD</t>
  </si>
  <si>
    <t>CANON</t>
  </si>
  <si>
    <t>LEXMARK INTERNATIONAL</t>
  </si>
  <si>
    <t>ACCO</t>
  </si>
  <si>
    <t>TRIBECA</t>
  </si>
  <si>
    <t>MEADWESTVACO - CONSIGNME</t>
  </si>
  <si>
    <t>BIC CORPORATION</t>
  </si>
  <si>
    <t>POINTE INTERNATIONAL</t>
  </si>
  <si>
    <t>DIXON TICONDEROGA COMPAN</t>
  </si>
  <si>
    <t>ACME UNITED CORPORATION</t>
  </si>
  <si>
    <t>PACON CORP</t>
  </si>
  <si>
    <t>SP RICHARDS - 3RD PARTY</t>
  </si>
  <si>
    <t>TOPS BUSINESS FORMS</t>
  </si>
  <si>
    <t>HELIX U.S.A. LTD.</t>
  </si>
  <si>
    <t>0M99437</t>
  </si>
  <si>
    <t>15012</t>
  </si>
  <si>
    <t>37459</t>
  </si>
  <si>
    <t>0M99440</t>
  </si>
  <si>
    <t>0M03828</t>
  </si>
  <si>
    <t>0M03827</t>
  </si>
  <si>
    <t>0M04182</t>
  </si>
  <si>
    <t>0M03741</t>
  </si>
  <si>
    <t>0M03742</t>
  </si>
  <si>
    <t>0M03885</t>
  </si>
  <si>
    <t>74610</t>
  </si>
  <si>
    <t>9881</t>
  </si>
  <si>
    <t>23408</t>
  </si>
  <si>
    <t>3763</t>
  </si>
  <si>
    <t>1031</t>
  </si>
  <si>
    <t>1670</t>
  </si>
  <si>
    <t>1606</t>
  </si>
  <si>
    <t>1744</t>
  </si>
  <si>
    <t>1799</t>
  </si>
  <si>
    <t>0M01955</t>
  </si>
  <si>
    <t>14201</t>
  </si>
  <si>
    <t>1675</t>
  </si>
  <si>
    <t>1612</t>
  </si>
  <si>
    <t>0M99379</t>
  </si>
  <si>
    <t>30001</t>
  </si>
  <si>
    <t>588201</t>
  </si>
  <si>
    <t>587722</t>
  </si>
  <si>
    <t>0M99365</t>
  </si>
  <si>
    <t>0M99364</t>
  </si>
  <si>
    <t>GSMG11RD</t>
  </si>
  <si>
    <t>0M97010</t>
  </si>
  <si>
    <t>0M96063</t>
  </si>
  <si>
    <t>0M99382</t>
  </si>
  <si>
    <t>2097</t>
  </si>
  <si>
    <t>13812</t>
  </si>
  <si>
    <t>688024</t>
  </si>
  <si>
    <t>688462</t>
  </si>
  <si>
    <t>684012</t>
  </si>
  <si>
    <t/>
  </si>
  <si>
    <t>0M01920</t>
  </si>
  <si>
    <t>18409</t>
  </si>
  <si>
    <t>18385</t>
  </si>
  <si>
    <t>FV01236</t>
  </si>
  <si>
    <t>MDRV150</t>
  </si>
  <si>
    <t>0M97679</t>
  </si>
  <si>
    <t>AY20011</t>
  </si>
  <si>
    <t>3000004</t>
  </si>
  <si>
    <t>3126061</t>
  </si>
  <si>
    <t>3745690</t>
  </si>
  <si>
    <t>C6615DN140</t>
  </si>
  <si>
    <t>C6656AN140</t>
  </si>
  <si>
    <t>C9319FN140</t>
  </si>
  <si>
    <t>C6657AN140</t>
  </si>
  <si>
    <t>0264B001AA</t>
  </si>
  <si>
    <t>Q6000A</t>
  </si>
  <si>
    <t>CC364A</t>
  </si>
  <si>
    <t>CB436A</t>
  </si>
  <si>
    <t>Q1338A</t>
  </si>
  <si>
    <t>Q5942A</t>
  </si>
  <si>
    <t>C9720A</t>
  </si>
  <si>
    <t>C9723A</t>
  </si>
  <si>
    <t>C7115A</t>
  </si>
  <si>
    <t>CC530A</t>
  </si>
  <si>
    <t>CE505A</t>
  </si>
  <si>
    <t>CE505X</t>
  </si>
  <si>
    <t>Q2612A</t>
  </si>
  <si>
    <t>Q5942X</t>
  </si>
  <si>
    <t>Q5949A</t>
  </si>
  <si>
    <t>Q5949X</t>
  </si>
  <si>
    <t>Q7553A</t>
  </si>
  <si>
    <t>24015SA</t>
  </si>
  <si>
    <t>E250A11A</t>
  </si>
  <si>
    <t>E260A11A</t>
  </si>
  <si>
    <t>0M99035</t>
  </si>
  <si>
    <t>E1322</t>
  </si>
  <si>
    <t>E556</t>
  </si>
  <si>
    <t>E555</t>
  </si>
  <si>
    <t>0M00999</t>
  </si>
  <si>
    <t>0M00997</t>
  </si>
  <si>
    <t>0M96708</t>
  </si>
  <si>
    <t>0M96195</t>
  </si>
  <si>
    <t>2321</t>
  </si>
  <si>
    <t>260024A</t>
  </si>
  <si>
    <t>810K16</t>
  </si>
  <si>
    <t>S72ABCP</t>
  </si>
  <si>
    <t>8901C45</t>
  </si>
  <si>
    <t>131828</t>
  </si>
  <si>
    <t>695LL</t>
  </si>
  <si>
    <t>0M02957</t>
  </si>
  <si>
    <t>4185BL</t>
  </si>
  <si>
    <t>81803</t>
  </si>
  <si>
    <t>81505</t>
  </si>
  <si>
    <t>80001</t>
  </si>
  <si>
    <t>81045</t>
  </si>
  <si>
    <t>80174</t>
  </si>
  <si>
    <t>81850</t>
  </si>
  <si>
    <t>528016</t>
  </si>
  <si>
    <t>523024</t>
  </si>
  <si>
    <t>BEL0111CTN</t>
  </si>
  <si>
    <t>0X9001CTN</t>
  </si>
  <si>
    <t>0X9001PCTN</t>
  </si>
  <si>
    <t>103613</t>
  </si>
  <si>
    <t>103607</t>
  </si>
  <si>
    <t>103589</t>
  </si>
  <si>
    <t>103600</t>
  </si>
  <si>
    <t>103605</t>
  </si>
  <si>
    <t>103006</t>
  </si>
  <si>
    <t>103442</t>
  </si>
  <si>
    <t>103594</t>
  </si>
  <si>
    <t>103026</t>
  </si>
  <si>
    <t>103592</t>
  </si>
  <si>
    <t>4812</t>
  </si>
  <si>
    <t>101209</t>
  </si>
  <si>
    <t>101203</t>
  </si>
  <si>
    <t>101208</t>
  </si>
  <si>
    <t>101201</t>
  </si>
  <si>
    <t>0M99803</t>
  </si>
  <si>
    <t>0M99274</t>
  </si>
  <si>
    <t>0M99148</t>
  </si>
  <si>
    <t>0M99146</t>
  </si>
  <si>
    <t>0M99149</t>
  </si>
  <si>
    <t>0M99147</t>
  </si>
  <si>
    <t>35108</t>
  </si>
  <si>
    <t>0M99216</t>
  </si>
  <si>
    <t>575001</t>
  </si>
  <si>
    <t>236001</t>
  </si>
  <si>
    <t>6110301</t>
  </si>
  <si>
    <t>T130X11S</t>
  </si>
  <si>
    <t>FX260S0LAR</t>
  </si>
  <si>
    <t>T1NSP1RE</t>
  </si>
  <si>
    <t>T1108</t>
  </si>
  <si>
    <t>T115</t>
  </si>
  <si>
    <t>T130X</t>
  </si>
  <si>
    <t>T134MV</t>
  </si>
  <si>
    <t>T173</t>
  </si>
  <si>
    <t>T184PLUS</t>
  </si>
  <si>
    <t>99656</t>
  </si>
  <si>
    <t>0M02831</t>
  </si>
  <si>
    <t>0M02827</t>
  </si>
  <si>
    <t>0M02824</t>
  </si>
  <si>
    <t>0M02821</t>
  </si>
  <si>
    <t>0M02786</t>
  </si>
  <si>
    <t>0M02774</t>
  </si>
  <si>
    <t>0M02769</t>
  </si>
  <si>
    <t>0M02765</t>
  </si>
  <si>
    <t>0M97182</t>
  </si>
  <si>
    <t>0M97187</t>
  </si>
  <si>
    <t>0M02871</t>
  </si>
  <si>
    <t>0M02870</t>
  </si>
  <si>
    <t>0M99016</t>
  </si>
  <si>
    <t>0M99028</t>
  </si>
  <si>
    <t>MN1500B24</t>
  </si>
  <si>
    <t>MN2400B24</t>
  </si>
  <si>
    <t>MN2400BKDCTN</t>
  </si>
  <si>
    <t>PK</t>
  </si>
  <si>
    <t>CT</t>
  </si>
  <si>
    <t>EA</t>
  </si>
  <si>
    <t>BX</t>
  </si>
  <si>
    <t>RM</t>
  </si>
  <si>
    <t>RL</t>
  </si>
  <si>
    <t>DZ</t>
  </si>
  <si>
    <t>ST</t>
  </si>
  <si>
    <t>OfficeMax</t>
  </si>
  <si>
    <t>15 Net 45</t>
  </si>
  <si>
    <t>Yes</t>
  </si>
  <si>
    <t>Prices for items included in this bid exercise will be honored in retail stores.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</si>
</sst>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Dialog"/>
      <family val="0"/>
    </font>
    <font>
      <sz val="12"/>
      <color indexed="8"/>
      <name val="Courier New"/>
      <family val="2"/>
    </font>
    <font>
      <sz val="12"/>
      <name val="Courier New"/>
      <family val="3"/>
    </font>
    <font>
      <sz val="11"/>
      <name val="Calibri"/>
      <family val="2"/>
    </font>
    <font>
      <b/>
      <sz val="12"/>
      <color indexed="9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ourier New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2" fillId="13" borderId="2" applyNumberFormat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3" fillId="0" borderId="0" xfId="95" applyFont="1">
      <alignment/>
      <protection/>
    </xf>
    <xf numFmtId="0" fontId="20" fillId="0" borderId="0" xfId="0" applyFont="1" applyAlignment="1">
      <alignment horizontal="right"/>
    </xf>
    <xf numFmtId="37" fontId="19" fillId="0" borderId="0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0" fillId="55" borderId="19" xfId="0" applyFont="1" applyFill="1" applyBorder="1" applyAlignment="1">
      <alignment horizontal="center" vertical="center" wrapText="1"/>
    </xf>
    <xf numFmtId="0" fontId="30" fillId="0" borderId="0" xfId="95" applyFont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5" fillId="34" borderId="20" xfId="0" applyFont="1" applyFill="1" applyBorder="1" applyAlignment="1">
      <alignment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21" fillId="2" borderId="22" xfId="0" applyFont="1" applyFill="1" applyBorder="1" applyAlignment="1" applyProtection="1">
      <alignment horizontal="center" wrapText="1"/>
      <protection locked="0"/>
    </xf>
    <xf numFmtId="0" fontId="21" fillId="2" borderId="23" xfId="0" applyFont="1" applyFill="1" applyBorder="1" applyAlignment="1" applyProtection="1">
      <alignment horizontal="center" wrapText="1"/>
      <protection locked="0"/>
    </xf>
    <xf numFmtId="0" fontId="21" fillId="2" borderId="24" xfId="0" applyFont="1" applyFill="1" applyBorder="1" applyAlignment="1" applyProtection="1">
      <alignment horizontal="center" wrapText="1"/>
      <protection locked="0"/>
    </xf>
    <xf numFmtId="165" fontId="22" fillId="0" borderId="22" xfId="0" applyNumberFormat="1" applyFont="1" applyFill="1" applyBorder="1" applyAlignment="1" applyProtection="1">
      <alignment horizontal="right" wrapText="1"/>
      <protection locked="0"/>
    </xf>
    <xf numFmtId="165" fontId="22" fillId="0" borderId="23" xfId="0" applyNumberFormat="1" applyFont="1" applyFill="1" applyBorder="1" applyAlignment="1" applyProtection="1">
      <alignment horizontal="right" wrapText="1"/>
      <protection locked="0"/>
    </xf>
    <xf numFmtId="165" fontId="22" fillId="0" borderId="24" xfId="0" applyNumberFormat="1" applyFont="1" applyFill="1" applyBorder="1" applyAlignment="1" applyProtection="1">
      <alignment horizontal="righ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4" xfId="0" applyFill="1" applyBorder="1" applyAlignment="1" applyProtection="1">
      <alignment horizontal="left" wrapText="1"/>
      <protection locked="0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ill>
        <patternFill>
          <bgColor theme="4"/>
        </patternFill>
      </fill>
    </dxf>
  </dxfs>
  <tableStyles count="1" defaultTableStyle="TableStyleMedium2" defaultPivotStyle="PivotStyleLight16">
    <tableStyle name="PivotTable Style 1" table="0" count="1"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7:K11" comment="" totalsRowShown="0">
  <tableColumns count="11">
    <tableColumn id="1" name="BATTERIE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80:K87" comment="" totalsRowShown="0">
  <tableColumns count="11">
    <tableColumn id="1" name="DRY ERASE MARKERS/SUPPLIE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A88:K94" comment="" totalsRowShown="0">
  <tableColumns count="11">
    <tableColumn id="1" name="FURNITURE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Table14" displayName="Table14" ref="A95:K105" comment="" totalsRowShown="0">
  <tableColumns count="11">
    <tableColumn id="1" name="GLUE/TAPE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A106:K108" comment="" totalsRowShown="0">
  <tableColumns count="11">
    <tableColumn id="1" name="INDEX CARD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Table16" displayName="Table16" ref="A109:K133" comment="" totalsRowShown="0">
  <tableColumns count="11">
    <tableColumn id="1" name="INK/TONER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Table17" displayName="Table17" ref="A134:K138" comment="" totalsRowShown="0">
  <tableColumns count="11">
    <tableColumn id="1" name="LAMINATING FILM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Table18" displayName="Table18" ref="A139:K148" comment="" totalsRowShown="0">
  <tableColumns count="11">
    <tableColumn id="1" name="MISCELLANEOU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Table19" displayName="Table19" ref="A149:K172" comment="" totalsRowShown="0">
  <tableColumns count="11">
    <tableColumn id="1" name="PENCILS/PENS/ERASERS/MARKERS/SHARPENE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0" name="Table20" displayName="Table20" ref="A173:K184" comment="" totalsRowShown="0">
  <tableColumns count="11">
    <tableColumn id="1" name="PENCIL SHARPENE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1" name="Table21" displayName="Table21" ref="A185:K189" comment="" totalsRowShown="0">
  <tableColumns count="11">
    <tableColumn id="1" name="PRESENTATION MATERIAL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2:K27" comment="" totalsRowShown="0">
  <tableColumns count="11">
    <tableColumn id="1" name="BINDERS/DIVIDERS/FOLDERS/INSERTS/ORGANIZE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2" name="Table22" displayName="Table22" ref="A190:K198" comment="" totalsRowShown="0">
  <tableColumns count="11">
    <tableColumn id="1" name="RULED PAPER/COOMPISITION BOOK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3" name="Table23" displayName="Table23" ref="A199:K204" comment="" totalsRowShown="0">
  <tableColumns count="11">
    <tableColumn id="1" name="RULE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8:K39" comment="" totalsRowShown="0">
  <tableColumns count="11">
    <tableColumn id="1" name="CALCULATO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0:K43" comment="" totalsRowShown="0">
  <tableColumns count="11">
    <tableColumn id="1" name="CARTS/ORGANIZER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44:K46" comment="" totalsRowShown="0">
  <tableColumns count="11">
    <tableColumn id="1" name="CLAY/DOUGH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47:K55" comment="" totalsRowShown="0">
  <tableColumns count="11">
    <tableColumn id="1" name="CLIP BINDERS/PAPER CLIPS/STAPLE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56:K71" comment="" totalsRowShown="0">
  <tableColumns count="11">
    <tableColumn id="1" name="CONSTRUCTION PAPER/DRAWING PAPER/ROLL PAPER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72:K76" comment="" totalsRowShown="0">
  <tableColumns count="11">
    <tableColumn id="1" name="COPY PAPER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77:K79" comment="" totalsRowShown="0">
  <tableColumns count="11">
    <tableColumn id="1" name="CRAYONS"/>
    <tableColumn id="2" name="OD"/>
    <tableColumn id="3" name="SS"/>
    <tableColumn id="4" name="TOTAL"/>
    <tableColumn id="5" name="QUANTITY PURCHASED LAST YEAR"/>
    <tableColumn id="6" name="QTY/SIZE PACKAGED"/>
    <tableColumn id="7" name="UOM BID"/>
    <tableColumn id="8" name="VENDOR ITEM NUMBER"/>
    <tableColumn id="9" name="MANUFACTURER NAME"/>
    <tableColumn id="10" name="MANUFACTURER ITEM NUMBER"/>
    <tableColumn id="11" name="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Relationship Id="rId21" Type="http://schemas.openxmlformats.org/officeDocument/2006/relationships/table" Target="../tables/table2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">
      <selection activeCell="B6" sqref="B6:I6"/>
    </sheetView>
  </sheetViews>
  <sheetFormatPr defaultColWidth="9.140625" defaultRowHeight="15"/>
  <cols>
    <col min="1" max="1" width="68.7109375" style="0" bestFit="1" customWidth="1"/>
    <col min="2" max="2" width="9.00390625" style="0" hidden="1" customWidth="1"/>
    <col min="3" max="3" width="8.28125" style="0" hidden="1" customWidth="1"/>
    <col min="4" max="4" width="14.8515625" style="0" hidden="1" customWidth="1"/>
    <col min="5" max="5" width="15.7109375" style="0" customWidth="1"/>
    <col min="6" max="7" width="14.140625" style="0" customWidth="1"/>
    <col min="8" max="8" width="15.7109375" style="0" customWidth="1"/>
    <col min="9" max="10" width="17.140625" style="0" customWidth="1"/>
    <col min="11" max="11" width="14.140625" style="0" customWidth="1"/>
  </cols>
  <sheetData>
    <row r="1" spans="1:9" ht="16.5">
      <c r="A1" s="10" t="s">
        <v>208</v>
      </c>
      <c r="B1" s="14" t="s">
        <v>561</v>
      </c>
      <c r="C1" s="15"/>
      <c r="D1" s="15"/>
      <c r="E1" s="15"/>
      <c r="F1" s="15"/>
      <c r="G1" s="15"/>
      <c r="H1" s="15"/>
      <c r="I1" s="16"/>
    </row>
    <row r="2" spans="1:9" ht="16.5">
      <c r="A2" s="10" t="s">
        <v>209</v>
      </c>
      <c r="B2" s="17">
        <v>0.02</v>
      </c>
      <c r="C2" s="18"/>
      <c r="D2" s="18"/>
      <c r="E2" s="18"/>
      <c r="F2" s="18"/>
      <c r="G2" s="18"/>
      <c r="H2" s="18"/>
      <c r="I2" s="19"/>
    </row>
    <row r="3" spans="1:9" ht="16.5" customHeight="1">
      <c r="A3" s="11" t="s">
        <v>210</v>
      </c>
      <c r="B3" s="14" t="s">
        <v>562</v>
      </c>
      <c r="C3" s="15"/>
      <c r="D3" s="15"/>
      <c r="E3" s="15"/>
      <c r="F3" s="15"/>
      <c r="G3" s="15"/>
      <c r="H3" s="15"/>
      <c r="I3" s="16"/>
    </row>
    <row r="4" spans="1:9" ht="16.5">
      <c r="A4" s="10" t="s">
        <v>213</v>
      </c>
      <c r="B4" s="20" t="s">
        <v>563</v>
      </c>
      <c r="C4" s="21"/>
      <c r="D4" s="21"/>
      <c r="E4" s="21"/>
      <c r="F4" s="21"/>
      <c r="G4" s="21"/>
      <c r="H4" s="21"/>
      <c r="I4" s="22"/>
    </row>
    <row r="5" spans="1:9" ht="49.5">
      <c r="A5" s="10" t="s">
        <v>211</v>
      </c>
      <c r="B5" s="14"/>
      <c r="C5" s="15"/>
      <c r="D5" s="15"/>
      <c r="E5" s="15"/>
      <c r="F5" s="15"/>
      <c r="G5" s="15"/>
      <c r="H5" s="15"/>
      <c r="I5" s="16"/>
    </row>
    <row r="6" spans="1:9" ht="49.5">
      <c r="A6" s="12" t="s">
        <v>212</v>
      </c>
      <c r="B6" s="20" t="s">
        <v>564</v>
      </c>
      <c r="C6" s="21"/>
      <c r="D6" s="21"/>
      <c r="E6" s="21"/>
      <c r="F6" s="21"/>
      <c r="G6" s="21"/>
      <c r="H6" s="21"/>
      <c r="I6" s="22"/>
    </row>
    <row r="7" spans="1:11" ht="45">
      <c r="A7" s="7" t="s">
        <v>34</v>
      </c>
      <c r="B7" s="7" t="s">
        <v>194</v>
      </c>
      <c r="C7" s="4" t="s">
        <v>195</v>
      </c>
      <c r="D7" s="4" t="s">
        <v>198</v>
      </c>
      <c r="E7" s="5" t="s">
        <v>201</v>
      </c>
      <c r="F7" s="5" t="s">
        <v>202</v>
      </c>
      <c r="G7" s="5" t="s">
        <v>203</v>
      </c>
      <c r="H7" s="5" t="s">
        <v>204</v>
      </c>
      <c r="I7" s="5" t="s">
        <v>205</v>
      </c>
      <c r="J7" s="5" t="s">
        <v>206</v>
      </c>
      <c r="K7" s="5" t="s">
        <v>207</v>
      </c>
    </row>
    <row r="8" spans="1:11" ht="15">
      <c r="A8" s="1" t="s">
        <v>158</v>
      </c>
      <c r="B8" s="1">
        <v>5</v>
      </c>
      <c r="C8">
        <v>248</v>
      </c>
      <c r="D8">
        <f>SUM(B8:C8)</f>
        <v>253</v>
      </c>
      <c r="E8">
        <v>253</v>
      </c>
      <c r="F8" s="8">
        <v>24</v>
      </c>
      <c r="G8" s="8" t="s">
        <v>553</v>
      </c>
      <c r="H8" s="8" t="s">
        <v>214</v>
      </c>
      <c r="I8" s="8" t="s">
        <v>367</v>
      </c>
      <c r="J8" s="13" t="s">
        <v>550</v>
      </c>
      <c r="K8" s="8">
        <v>9.63</v>
      </c>
    </row>
    <row r="9" spans="1:11" ht="15">
      <c r="A9" s="1" t="s">
        <v>199</v>
      </c>
      <c r="B9" s="1">
        <v>73</v>
      </c>
      <c r="D9">
        <f aca="true" t="shared" si="0" ref="D9:D70">SUM(B9:C9)</f>
        <v>73</v>
      </c>
      <c r="E9">
        <v>73</v>
      </c>
      <c r="F9" s="8">
        <v>24</v>
      </c>
      <c r="G9" s="8" t="s">
        <v>553</v>
      </c>
      <c r="H9" s="8" t="s">
        <v>214</v>
      </c>
      <c r="I9" s="8" t="s">
        <v>367</v>
      </c>
      <c r="J9" s="13" t="s">
        <v>550</v>
      </c>
      <c r="K9" s="8">
        <v>14.44</v>
      </c>
    </row>
    <row r="10" spans="1:11" ht="15">
      <c r="A10" s="1" t="s">
        <v>159</v>
      </c>
      <c r="B10" s="1">
        <v>88</v>
      </c>
      <c r="D10">
        <f t="shared" si="0"/>
        <v>88</v>
      </c>
      <c r="E10">
        <v>88</v>
      </c>
      <c r="F10" s="8">
        <v>24</v>
      </c>
      <c r="G10" s="8" t="s">
        <v>553</v>
      </c>
      <c r="H10" s="8" t="s">
        <v>215</v>
      </c>
      <c r="I10" s="8" t="s">
        <v>367</v>
      </c>
      <c r="J10" s="13" t="s">
        <v>551</v>
      </c>
      <c r="K10" s="8">
        <v>7.14</v>
      </c>
    </row>
    <row r="11" spans="1:11" ht="15">
      <c r="A11" s="1" t="s">
        <v>160</v>
      </c>
      <c r="B11">
        <v>24</v>
      </c>
      <c r="D11">
        <f t="shared" si="0"/>
        <v>24</v>
      </c>
      <c r="E11">
        <v>24</v>
      </c>
      <c r="F11" s="8">
        <v>144</v>
      </c>
      <c r="G11" s="8" t="s">
        <v>554</v>
      </c>
      <c r="H11" s="8" t="s">
        <v>216</v>
      </c>
      <c r="I11" s="8" t="s">
        <v>367</v>
      </c>
      <c r="J11" s="13" t="s">
        <v>552</v>
      </c>
      <c r="K11" s="8">
        <v>55.47</v>
      </c>
    </row>
    <row r="12" spans="1:11" ht="45">
      <c r="A12" s="7" t="s">
        <v>28</v>
      </c>
      <c r="B12" s="7" t="s">
        <v>194</v>
      </c>
      <c r="C12" s="4" t="s">
        <v>195</v>
      </c>
      <c r="D12" s="4" t="s">
        <v>198</v>
      </c>
      <c r="E12" s="5" t="s">
        <v>201</v>
      </c>
      <c r="F12" s="5" t="s">
        <v>202</v>
      </c>
      <c r="G12" s="5" t="s">
        <v>203</v>
      </c>
      <c r="H12" s="5" t="s">
        <v>204</v>
      </c>
      <c r="I12" s="5" t="s">
        <v>205</v>
      </c>
      <c r="J12" s="5" t="s">
        <v>206</v>
      </c>
      <c r="K12" s="5" t="s">
        <v>207</v>
      </c>
    </row>
    <row r="13" spans="1:11" ht="15">
      <c r="A13" s="1" t="s">
        <v>29</v>
      </c>
      <c r="B13" s="1"/>
      <c r="C13">
        <v>7482</v>
      </c>
      <c r="D13">
        <f t="shared" si="0"/>
        <v>7482</v>
      </c>
      <c r="E13">
        <v>7482</v>
      </c>
      <c r="F13" s="8">
        <v>1</v>
      </c>
      <c r="G13" s="8" t="s">
        <v>555</v>
      </c>
      <c r="H13" s="8" t="s">
        <v>217</v>
      </c>
      <c r="I13" s="8" t="s">
        <v>368</v>
      </c>
      <c r="J13" s="13" t="s">
        <v>535</v>
      </c>
      <c r="K13" s="8">
        <v>1.47</v>
      </c>
    </row>
    <row r="14" spans="1:11" ht="15">
      <c r="A14" s="1" t="s">
        <v>59</v>
      </c>
      <c r="B14" s="1">
        <v>185</v>
      </c>
      <c r="C14">
        <v>754</v>
      </c>
      <c r="D14">
        <f t="shared" si="0"/>
        <v>939</v>
      </c>
      <c r="E14">
        <v>939</v>
      </c>
      <c r="F14" s="8">
        <v>1</v>
      </c>
      <c r="G14" s="8" t="s">
        <v>555</v>
      </c>
      <c r="H14" s="8" t="s">
        <v>218</v>
      </c>
      <c r="I14" s="8" t="s">
        <v>369</v>
      </c>
      <c r="J14" s="13" t="s">
        <v>536</v>
      </c>
      <c r="K14" s="8">
        <v>2.82</v>
      </c>
    </row>
    <row r="15" spans="1:11" ht="15">
      <c r="A15" s="1" t="s">
        <v>58</v>
      </c>
      <c r="B15" s="1">
        <v>360</v>
      </c>
      <c r="C15">
        <v>2434</v>
      </c>
      <c r="D15">
        <f t="shared" si="0"/>
        <v>2794</v>
      </c>
      <c r="E15">
        <v>2794</v>
      </c>
      <c r="F15" s="8">
        <v>1</v>
      </c>
      <c r="G15" s="8" t="s">
        <v>555</v>
      </c>
      <c r="H15" s="8" t="s">
        <v>219</v>
      </c>
      <c r="I15" s="8" t="s">
        <v>369</v>
      </c>
      <c r="J15" s="13" t="s">
        <v>537</v>
      </c>
      <c r="K15" s="8">
        <v>2.07</v>
      </c>
    </row>
    <row r="16" spans="1:11" ht="15">
      <c r="A16" s="1" t="s">
        <v>57</v>
      </c>
      <c r="B16" s="1">
        <v>1535</v>
      </c>
      <c r="C16">
        <v>547</v>
      </c>
      <c r="D16">
        <f t="shared" si="0"/>
        <v>2082</v>
      </c>
      <c r="E16">
        <v>2082</v>
      </c>
      <c r="F16" s="8">
        <v>1</v>
      </c>
      <c r="G16" s="8" t="s">
        <v>555</v>
      </c>
      <c r="H16" s="8" t="s">
        <v>220</v>
      </c>
      <c r="I16" s="8" t="s">
        <v>369</v>
      </c>
      <c r="J16" s="13" t="s">
        <v>538</v>
      </c>
      <c r="K16" s="8">
        <v>2</v>
      </c>
    </row>
    <row r="17" spans="1:11" ht="15">
      <c r="A17" s="1" t="s">
        <v>56</v>
      </c>
      <c r="B17" s="1">
        <v>1877</v>
      </c>
      <c r="C17">
        <v>4775</v>
      </c>
      <c r="D17">
        <f t="shared" si="0"/>
        <v>6652</v>
      </c>
      <c r="E17">
        <v>6652</v>
      </c>
      <c r="F17" s="8">
        <v>1</v>
      </c>
      <c r="G17" s="8" t="s">
        <v>555</v>
      </c>
      <c r="H17" s="8" t="s">
        <v>221</v>
      </c>
      <c r="I17" s="8" t="s">
        <v>369</v>
      </c>
      <c r="J17" s="13" t="s">
        <v>539</v>
      </c>
      <c r="K17" s="8">
        <v>1.04</v>
      </c>
    </row>
    <row r="18" spans="1:11" ht="15">
      <c r="A18" s="1" t="s">
        <v>63</v>
      </c>
      <c r="B18" s="1">
        <v>649</v>
      </c>
      <c r="C18">
        <v>976</v>
      </c>
      <c r="D18">
        <f t="shared" si="0"/>
        <v>1625</v>
      </c>
      <c r="E18">
        <v>1625</v>
      </c>
      <c r="F18" s="8">
        <v>1</v>
      </c>
      <c r="G18" s="8" t="s">
        <v>555</v>
      </c>
      <c r="H18" s="8" t="s">
        <v>222</v>
      </c>
      <c r="I18" s="8" t="s">
        <v>369</v>
      </c>
      <c r="J18" s="13" t="s">
        <v>540</v>
      </c>
      <c r="K18" s="8">
        <v>3.06</v>
      </c>
    </row>
    <row r="19" spans="1:11" ht="15">
      <c r="A19" s="1" t="s">
        <v>62</v>
      </c>
      <c r="B19" s="1">
        <v>920</v>
      </c>
      <c r="C19">
        <v>429</v>
      </c>
      <c r="D19">
        <f t="shared" si="0"/>
        <v>1349</v>
      </c>
      <c r="E19">
        <v>1349</v>
      </c>
      <c r="F19" s="8">
        <v>1</v>
      </c>
      <c r="G19" s="8" t="s">
        <v>555</v>
      </c>
      <c r="H19" s="8" t="s">
        <v>223</v>
      </c>
      <c r="I19" s="8" t="s">
        <v>369</v>
      </c>
      <c r="J19" s="13" t="s">
        <v>541</v>
      </c>
      <c r="K19" s="8">
        <v>2.09</v>
      </c>
    </row>
    <row r="20" spans="1:11" ht="15">
      <c r="A20" s="1" t="s">
        <v>61</v>
      </c>
      <c r="B20" s="1">
        <v>1143</v>
      </c>
      <c r="C20">
        <v>585</v>
      </c>
      <c r="D20">
        <f t="shared" si="0"/>
        <v>1728</v>
      </c>
      <c r="E20">
        <v>1728</v>
      </c>
      <c r="F20" s="8">
        <v>1</v>
      </c>
      <c r="G20" s="8" t="s">
        <v>555</v>
      </c>
      <c r="H20" s="8" t="s">
        <v>224</v>
      </c>
      <c r="I20" s="8" t="s">
        <v>369</v>
      </c>
      <c r="J20" s="13" t="s">
        <v>542</v>
      </c>
      <c r="K20" s="8">
        <v>1.68</v>
      </c>
    </row>
    <row r="21" spans="1:11" ht="15">
      <c r="A21" s="1" t="s">
        <v>60</v>
      </c>
      <c r="B21" s="1">
        <v>1142</v>
      </c>
      <c r="C21">
        <v>856</v>
      </c>
      <c r="D21">
        <f t="shared" si="0"/>
        <v>1998</v>
      </c>
      <c r="E21">
        <v>1998</v>
      </c>
      <c r="F21" s="8">
        <v>1</v>
      </c>
      <c r="G21" s="8" t="s">
        <v>555</v>
      </c>
      <c r="H21" s="8" t="s">
        <v>225</v>
      </c>
      <c r="I21" s="8" t="s">
        <v>369</v>
      </c>
      <c r="J21" s="13" t="s">
        <v>543</v>
      </c>
      <c r="K21" s="8">
        <v>1.52</v>
      </c>
    </row>
    <row r="22" spans="1:11" ht="15">
      <c r="A22" s="1" t="s">
        <v>161</v>
      </c>
      <c r="B22" s="1">
        <v>938</v>
      </c>
      <c r="C22">
        <v>3431</v>
      </c>
      <c r="D22">
        <f t="shared" si="0"/>
        <v>4369</v>
      </c>
      <c r="E22">
        <v>4369</v>
      </c>
      <c r="F22" s="8">
        <v>100</v>
      </c>
      <c r="G22" s="8" t="s">
        <v>556</v>
      </c>
      <c r="H22" s="8" t="s">
        <v>226</v>
      </c>
      <c r="I22" s="8" t="s">
        <v>370</v>
      </c>
      <c r="J22" s="13" t="s">
        <v>544</v>
      </c>
      <c r="K22" s="8">
        <v>4.19</v>
      </c>
    </row>
    <row r="23" spans="1:11" ht="15">
      <c r="A23" s="1" t="s">
        <v>162</v>
      </c>
      <c r="B23" s="1">
        <v>267</v>
      </c>
      <c r="C23">
        <v>1</v>
      </c>
      <c r="D23">
        <f t="shared" si="0"/>
        <v>268</v>
      </c>
      <c r="E23">
        <v>268</v>
      </c>
      <c r="F23" s="8">
        <v>25</v>
      </c>
      <c r="G23" s="8" t="s">
        <v>556</v>
      </c>
      <c r="H23" s="8" t="s">
        <v>227</v>
      </c>
      <c r="I23" s="8" t="s">
        <v>370</v>
      </c>
      <c r="J23" s="13" t="s">
        <v>545</v>
      </c>
      <c r="K23" s="8">
        <v>4.26</v>
      </c>
    </row>
    <row r="24" spans="1:11" ht="15">
      <c r="A24" s="1" t="s">
        <v>104</v>
      </c>
      <c r="B24" s="1">
        <v>3571</v>
      </c>
      <c r="C24">
        <v>1812</v>
      </c>
      <c r="D24">
        <f t="shared" si="0"/>
        <v>5383</v>
      </c>
      <c r="E24">
        <v>5383</v>
      </c>
      <c r="F24" s="8">
        <v>24</v>
      </c>
      <c r="G24" s="8" t="s">
        <v>553</v>
      </c>
      <c r="H24" s="8" t="s">
        <v>228</v>
      </c>
      <c r="I24" s="8" t="s">
        <v>370</v>
      </c>
      <c r="J24" s="13" t="s">
        <v>546</v>
      </c>
      <c r="K24" s="8">
        <v>0.22</v>
      </c>
    </row>
    <row r="25" spans="1:11" ht="15">
      <c r="A25" s="1" t="s">
        <v>103</v>
      </c>
      <c r="B25" s="1">
        <v>5845</v>
      </c>
      <c r="C25">
        <v>1877</v>
      </c>
      <c r="D25">
        <f t="shared" si="0"/>
        <v>7722</v>
      </c>
      <c r="E25">
        <v>7722</v>
      </c>
      <c r="F25" s="8">
        <v>24</v>
      </c>
      <c r="G25" s="8" t="s">
        <v>553</v>
      </c>
      <c r="H25" s="8" t="s">
        <v>229</v>
      </c>
      <c r="I25" s="8" t="s">
        <v>370</v>
      </c>
      <c r="J25" s="13" t="s">
        <v>547</v>
      </c>
      <c r="K25" s="8">
        <v>0.2</v>
      </c>
    </row>
    <row r="26" spans="1:11" ht="15">
      <c r="A26" s="1" t="s">
        <v>163</v>
      </c>
      <c r="B26" s="1">
        <v>359</v>
      </c>
      <c r="C26">
        <v>958</v>
      </c>
      <c r="D26">
        <f t="shared" si="0"/>
        <v>1317</v>
      </c>
      <c r="E26">
        <v>1317</v>
      </c>
      <c r="F26" s="8">
        <v>200</v>
      </c>
      <c r="G26" s="8" t="s">
        <v>556</v>
      </c>
      <c r="H26" s="8" t="s">
        <v>230</v>
      </c>
      <c r="I26" s="8" t="s">
        <v>370</v>
      </c>
      <c r="J26" s="13" t="s">
        <v>548</v>
      </c>
      <c r="K26" s="8">
        <v>4.57</v>
      </c>
    </row>
    <row r="27" spans="1:11" ht="15">
      <c r="A27" s="1" t="s">
        <v>55</v>
      </c>
      <c r="B27" s="1">
        <v>558</v>
      </c>
      <c r="C27">
        <v>2815</v>
      </c>
      <c r="D27">
        <f t="shared" si="0"/>
        <v>3373</v>
      </c>
      <c r="E27">
        <v>3373</v>
      </c>
      <c r="F27" s="8">
        <v>3</v>
      </c>
      <c r="G27" s="8" t="s">
        <v>553</v>
      </c>
      <c r="H27" s="8" t="s">
        <v>231</v>
      </c>
      <c r="I27" s="8" t="s">
        <v>370</v>
      </c>
      <c r="J27" s="13" t="s">
        <v>549</v>
      </c>
      <c r="K27" s="8">
        <v>0.35</v>
      </c>
    </row>
    <row r="28" spans="1:11" ht="45">
      <c r="A28" s="7" t="s">
        <v>24</v>
      </c>
      <c r="B28" s="7" t="s">
        <v>194</v>
      </c>
      <c r="C28" s="4" t="s">
        <v>195</v>
      </c>
      <c r="D28" s="4" t="s">
        <v>198</v>
      </c>
      <c r="E28" s="6" t="s">
        <v>201</v>
      </c>
      <c r="F28" s="5" t="s">
        <v>202</v>
      </c>
      <c r="G28" s="5" t="s">
        <v>203</v>
      </c>
      <c r="H28" s="5" t="s">
        <v>204</v>
      </c>
      <c r="I28" s="5" t="s">
        <v>205</v>
      </c>
      <c r="J28" s="5" t="s">
        <v>206</v>
      </c>
      <c r="K28" s="5" t="s">
        <v>207</v>
      </c>
    </row>
    <row r="29" spans="1:11" ht="15">
      <c r="A29" s="1" t="s">
        <v>70</v>
      </c>
      <c r="B29" s="1">
        <v>130</v>
      </c>
      <c r="D29">
        <f t="shared" si="0"/>
        <v>130</v>
      </c>
      <c r="E29">
        <v>130</v>
      </c>
      <c r="F29" s="8">
        <v>1</v>
      </c>
      <c r="G29" s="8" t="s">
        <v>555</v>
      </c>
      <c r="H29" s="8" t="s">
        <v>232</v>
      </c>
      <c r="I29" s="8" t="s">
        <v>370</v>
      </c>
      <c r="J29" s="13" t="s">
        <v>526</v>
      </c>
      <c r="K29" s="8">
        <v>8.25</v>
      </c>
    </row>
    <row r="30" spans="1:11" ht="15">
      <c r="A30" s="1" t="s">
        <v>102</v>
      </c>
      <c r="B30" s="1">
        <v>279</v>
      </c>
      <c r="D30">
        <f t="shared" si="0"/>
        <v>279</v>
      </c>
      <c r="E30">
        <v>279</v>
      </c>
      <c r="F30" s="8">
        <v>1</v>
      </c>
      <c r="G30" s="8" t="s">
        <v>555</v>
      </c>
      <c r="H30" s="8" t="s">
        <v>233</v>
      </c>
      <c r="I30" s="8" t="s">
        <v>368</v>
      </c>
      <c r="J30" s="13" t="s">
        <v>527</v>
      </c>
      <c r="K30" s="8">
        <v>5.06</v>
      </c>
    </row>
    <row r="31" spans="1:11" ht="15">
      <c r="A31" s="1" t="s">
        <v>4</v>
      </c>
      <c r="B31" s="1">
        <v>3</v>
      </c>
      <c r="C31">
        <v>65</v>
      </c>
      <c r="D31">
        <f t="shared" si="0"/>
        <v>68</v>
      </c>
      <c r="E31">
        <v>68</v>
      </c>
      <c r="F31" s="8">
        <v>1</v>
      </c>
      <c r="G31" s="8" t="s">
        <v>555</v>
      </c>
      <c r="H31" s="8" t="s">
        <v>234</v>
      </c>
      <c r="I31" s="8" t="s">
        <v>368</v>
      </c>
      <c r="J31" s="13" t="s">
        <v>528</v>
      </c>
      <c r="K31" s="8">
        <v>92.7</v>
      </c>
    </row>
    <row r="32" spans="1:11" ht="15">
      <c r="A32" s="1" t="s">
        <v>164</v>
      </c>
      <c r="B32" s="1"/>
      <c r="C32">
        <v>130</v>
      </c>
      <c r="D32">
        <f t="shared" si="0"/>
        <v>130</v>
      </c>
      <c r="E32">
        <v>130</v>
      </c>
      <c r="F32" s="8">
        <v>1</v>
      </c>
      <c r="G32" s="8" t="s">
        <v>555</v>
      </c>
      <c r="H32" s="8" t="s">
        <v>235</v>
      </c>
      <c r="I32" s="8" t="s">
        <v>371</v>
      </c>
      <c r="J32" s="13" t="s">
        <v>529</v>
      </c>
      <c r="K32" s="8">
        <v>25.38</v>
      </c>
    </row>
    <row r="33" spans="1:11" ht="15">
      <c r="A33" s="1" t="s">
        <v>13</v>
      </c>
      <c r="B33" s="1"/>
      <c r="C33">
        <v>219</v>
      </c>
      <c r="D33">
        <f t="shared" si="0"/>
        <v>219</v>
      </c>
      <c r="E33">
        <v>219</v>
      </c>
      <c r="F33" s="8">
        <v>1</v>
      </c>
      <c r="G33" s="8" t="s">
        <v>555</v>
      </c>
      <c r="H33" s="8" t="s">
        <v>236</v>
      </c>
      <c r="I33" s="8" t="s">
        <v>370</v>
      </c>
      <c r="J33" s="13" t="s">
        <v>530</v>
      </c>
      <c r="K33" s="8">
        <v>8.62</v>
      </c>
    </row>
    <row r="34" spans="1:11" ht="15">
      <c r="A34" s="1" t="s">
        <v>165</v>
      </c>
      <c r="B34" s="1">
        <v>3</v>
      </c>
      <c r="C34">
        <v>205</v>
      </c>
      <c r="D34">
        <f t="shared" si="0"/>
        <v>208</v>
      </c>
      <c r="E34">
        <v>208</v>
      </c>
      <c r="F34" s="8">
        <v>1</v>
      </c>
      <c r="G34" s="8" t="s">
        <v>555</v>
      </c>
      <c r="H34" s="8" t="s">
        <v>236</v>
      </c>
      <c r="I34" s="8" t="s">
        <v>370</v>
      </c>
      <c r="J34" s="13" t="s">
        <v>530</v>
      </c>
      <c r="K34" s="8">
        <v>86.21</v>
      </c>
    </row>
    <row r="35" spans="1:11" ht="15">
      <c r="A35" s="1" t="s">
        <v>67</v>
      </c>
      <c r="B35" s="1">
        <v>338</v>
      </c>
      <c r="D35">
        <f t="shared" si="0"/>
        <v>338</v>
      </c>
      <c r="E35">
        <v>338</v>
      </c>
      <c r="F35" s="8">
        <v>1</v>
      </c>
      <c r="G35" s="8" t="s">
        <v>555</v>
      </c>
      <c r="H35" s="8" t="s">
        <v>237</v>
      </c>
      <c r="I35" s="8" t="s">
        <v>370</v>
      </c>
      <c r="J35" s="13" t="s">
        <v>531</v>
      </c>
      <c r="K35" s="8">
        <v>6</v>
      </c>
    </row>
    <row r="36" spans="1:11" ht="15">
      <c r="A36" s="1" t="s">
        <v>69</v>
      </c>
      <c r="B36" s="1">
        <v>185</v>
      </c>
      <c r="C36">
        <v>124</v>
      </c>
      <c r="D36">
        <f t="shared" si="0"/>
        <v>309</v>
      </c>
      <c r="E36">
        <v>309</v>
      </c>
      <c r="F36" s="8">
        <v>1</v>
      </c>
      <c r="G36" s="8" t="s">
        <v>555</v>
      </c>
      <c r="H36" s="8" t="s">
        <v>232</v>
      </c>
      <c r="I36" s="8" t="s">
        <v>370</v>
      </c>
      <c r="J36" s="13" t="s">
        <v>526</v>
      </c>
      <c r="K36" s="8">
        <v>8.25</v>
      </c>
    </row>
    <row r="37" spans="1:11" ht="15">
      <c r="A37" s="1" t="s">
        <v>196</v>
      </c>
      <c r="B37" s="3">
        <v>244</v>
      </c>
      <c r="D37">
        <f t="shared" si="0"/>
        <v>244</v>
      </c>
      <c r="E37">
        <v>244</v>
      </c>
      <c r="F37" s="8">
        <v>1</v>
      </c>
      <c r="G37" s="8" t="s">
        <v>555</v>
      </c>
      <c r="H37" s="8" t="s">
        <v>238</v>
      </c>
      <c r="I37" s="8" t="s">
        <v>370</v>
      </c>
      <c r="J37" s="13" t="s">
        <v>532</v>
      </c>
      <c r="K37" s="8">
        <v>14.49</v>
      </c>
    </row>
    <row r="38" spans="1:11" ht="15">
      <c r="A38" s="1" t="s">
        <v>71</v>
      </c>
      <c r="B38" s="1">
        <v>16</v>
      </c>
      <c r="C38">
        <v>34</v>
      </c>
      <c r="D38">
        <f t="shared" si="0"/>
        <v>50</v>
      </c>
      <c r="E38">
        <v>50</v>
      </c>
      <c r="F38" s="8">
        <v>1</v>
      </c>
      <c r="G38" s="8" t="s">
        <v>555</v>
      </c>
      <c r="H38" s="8" t="s">
        <v>239</v>
      </c>
      <c r="I38" s="8" t="s">
        <v>370</v>
      </c>
      <c r="J38" s="13" t="s">
        <v>533</v>
      </c>
      <c r="K38" s="8">
        <v>48.68</v>
      </c>
    </row>
    <row r="39" spans="1:11" ht="15">
      <c r="A39" s="1" t="s">
        <v>68</v>
      </c>
      <c r="B39" s="1">
        <v>154</v>
      </c>
      <c r="D39">
        <f t="shared" si="0"/>
        <v>154</v>
      </c>
      <c r="E39">
        <v>154</v>
      </c>
      <c r="F39" s="8">
        <v>1</v>
      </c>
      <c r="G39" s="8" t="s">
        <v>555</v>
      </c>
      <c r="H39" s="8" t="s">
        <v>240</v>
      </c>
      <c r="I39" s="8" t="s">
        <v>370</v>
      </c>
      <c r="J39" s="13" t="s">
        <v>534</v>
      </c>
      <c r="K39" s="8">
        <v>99.49</v>
      </c>
    </row>
    <row r="40" spans="1:11" ht="45">
      <c r="A40" s="7" t="s">
        <v>30</v>
      </c>
      <c r="B40" s="7" t="s">
        <v>194</v>
      </c>
      <c r="C40" s="4" t="s">
        <v>195</v>
      </c>
      <c r="D40" s="4" t="s">
        <v>198</v>
      </c>
      <c r="E40" s="6" t="s">
        <v>201</v>
      </c>
      <c r="F40" s="5" t="s">
        <v>202</v>
      </c>
      <c r="G40" s="5" t="s">
        <v>203</v>
      </c>
      <c r="H40" s="5" t="s">
        <v>204</v>
      </c>
      <c r="I40" s="5" t="s">
        <v>205</v>
      </c>
      <c r="J40" s="5" t="s">
        <v>206</v>
      </c>
      <c r="K40" s="5" t="s">
        <v>207</v>
      </c>
    </row>
    <row r="41" spans="1:11" ht="15">
      <c r="A41" s="1" t="s">
        <v>33</v>
      </c>
      <c r="B41" s="1"/>
      <c r="C41">
        <v>73</v>
      </c>
      <c r="D41">
        <f t="shared" si="0"/>
        <v>73</v>
      </c>
      <c r="E41">
        <v>73</v>
      </c>
      <c r="F41" s="8">
        <v>1</v>
      </c>
      <c r="G41" s="8" t="s">
        <v>555</v>
      </c>
      <c r="H41" s="8">
        <v>406832</v>
      </c>
      <c r="I41" s="8" t="s">
        <v>372</v>
      </c>
      <c r="J41" s="13">
        <v>406832</v>
      </c>
      <c r="K41" s="8">
        <v>109.08</v>
      </c>
    </row>
    <row r="42" spans="1:11" ht="15">
      <c r="A42" s="1" t="s">
        <v>31</v>
      </c>
      <c r="B42" s="1"/>
      <c r="C42">
        <v>206</v>
      </c>
      <c r="D42">
        <f t="shared" si="0"/>
        <v>206</v>
      </c>
      <c r="E42">
        <v>206</v>
      </c>
      <c r="F42" s="8">
        <v>1</v>
      </c>
      <c r="G42" s="8" t="s">
        <v>555</v>
      </c>
      <c r="H42" s="8" t="s">
        <v>241</v>
      </c>
      <c r="I42" s="8" t="s">
        <v>373</v>
      </c>
      <c r="J42" s="13" t="s">
        <v>525</v>
      </c>
      <c r="K42" s="8">
        <v>7.65</v>
      </c>
    </row>
    <row r="43" spans="1:11" ht="15">
      <c r="A43" s="1" t="s">
        <v>32</v>
      </c>
      <c r="B43" s="1"/>
      <c r="C43">
        <v>75</v>
      </c>
      <c r="D43">
        <f t="shared" si="0"/>
        <v>75</v>
      </c>
      <c r="E43">
        <v>75</v>
      </c>
      <c r="F43" s="8">
        <v>1</v>
      </c>
      <c r="G43" s="8" t="s">
        <v>555</v>
      </c>
      <c r="H43" s="8">
        <v>34004</v>
      </c>
      <c r="I43" s="8" t="s">
        <v>374</v>
      </c>
      <c r="J43" s="13">
        <v>34004</v>
      </c>
      <c r="K43" s="8">
        <v>36.08</v>
      </c>
    </row>
    <row r="44" spans="1:11" ht="45">
      <c r="A44" s="7" t="s">
        <v>35</v>
      </c>
      <c r="B44" s="7" t="s">
        <v>194</v>
      </c>
      <c r="C44" s="4" t="s">
        <v>195</v>
      </c>
      <c r="D44" s="4" t="s">
        <v>198</v>
      </c>
      <c r="E44" s="6" t="s">
        <v>201</v>
      </c>
      <c r="F44" s="5" t="s">
        <v>202</v>
      </c>
      <c r="G44" s="5" t="s">
        <v>203</v>
      </c>
      <c r="H44" s="5" t="s">
        <v>204</v>
      </c>
      <c r="I44" s="5" t="s">
        <v>205</v>
      </c>
      <c r="J44" s="5" t="s">
        <v>206</v>
      </c>
      <c r="K44" s="5" t="s">
        <v>207</v>
      </c>
    </row>
    <row r="45" spans="1:11" ht="15">
      <c r="A45" s="1" t="s">
        <v>42</v>
      </c>
      <c r="B45" s="1"/>
      <c r="C45">
        <v>189</v>
      </c>
      <c r="D45">
        <f t="shared" si="0"/>
        <v>189</v>
      </c>
      <c r="E45">
        <v>189</v>
      </c>
      <c r="F45" s="8">
        <v>1</v>
      </c>
      <c r="G45" s="8" t="s">
        <v>555</v>
      </c>
      <c r="H45" s="8" t="s">
        <v>242</v>
      </c>
      <c r="I45" s="8" t="s">
        <v>368</v>
      </c>
      <c r="J45" s="13" t="s">
        <v>523</v>
      </c>
      <c r="K45" s="8">
        <v>22.44</v>
      </c>
    </row>
    <row r="46" spans="1:11" ht="15">
      <c r="A46" s="1" t="s">
        <v>15</v>
      </c>
      <c r="B46" s="1"/>
      <c r="C46">
        <v>130</v>
      </c>
      <c r="D46">
        <f t="shared" si="0"/>
        <v>130</v>
      </c>
      <c r="E46">
        <v>130</v>
      </c>
      <c r="F46" s="8">
        <v>75</v>
      </c>
      <c r="G46" s="8" t="s">
        <v>554</v>
      </c>
      <c r="H46" s="8" t="s">
        <v>243</v>
      </c>
      <c r="I46" s="8" t="s">
        <v>375</v>
      </c>
      <c r="J46" s="13" t="s">
        <v>524</v>
      </c>
      <c r="K46" s="8">
        <v>21.95</v>
      </c>
    </row>
    <row r="47" spans="1:11" ht="45">
      <c r="A47" s="7" t="s">
        <v>21</v>
      </c>
      <c r="B47" s="7" t="s">
        <v>194</v>
      </c>
      <c r="C47" s="4" t="s">
        <v>195</v>
      </c>
      <c r="D47" s="4" t="s">
        <v>198</v>
      </c>
      <c r="E47" s="6" t="s">
        <v>201</v>
      </c>
      <c r="F47" s="5" t="s">
        <v>202</v>
      </c>
      <c r="G47" s="5" t="s">
        <v>203</v>
      </c>
      <c r="H47" s="5" t="s">
        <v>204</v>
      </c>
      <c r="I47" s="5" t="s">
        <v>205</v>
      </c>
      <c r="J47" s="5" t="s">
        <v>206</v>
      </c>
      <c r="K47" s="5" t="s">
        <v>207</v>
      </c>
    </row>
    <row r="48" spans="1:11" ht="15">
      <c r="A48" s="1" t="s">
        <v>166</v>
      </c>
      <c r="B48" s="1">
        <v>296</v>
      </c>
      <c r="C48">
        <v>2723</v>
      </c>
      <c r="D48">
        <f t="shared" si="0"/>
        <v>3019</v>
      </c>
      <c r="E48">
        <v>3019</v>
      </c>
      <c r="F48" s="13">
        <v>24</v>
      </c>
      <c r="G48" s="8" t="s">
        <v>553</v>
      </c>
      <c r="H48" s="8" t="s">
        <v>244</v>
      </c>
      <c r="I48" s="8" t="s">
        <v>376</v>
      </c>
      <c r="J48" s="13" t="s">
        <v>515</v>
      </c>
      <c r="K48" s="8">
        <v>0.37</v>
      </c>
    </row>
    <row r="49" spans="1:11" ht="15">
      <c r="A49" s="1" t="s">
        <v>167</v>
      </c>
      <c r="B49" s="1">
        <v>289</v>
      </c>
      <c r="C49">
        <v>532</v>
      </c>
      <c r="D49">
        <f t="shared" si="0"/>
        <v>821</v>
      </c>
      <c r="E49">
        <v>821</v>
      </c>
      <c r="F49" s="13">
        <v>48</v>
      </c>
      <c r="G49" s="8" t="s">
        <v>553</v>
      </c>
      <c r="H49" s="8" t="s">
        <v>245</v>
      </c>
      <c r="I49" s="8" t="s">
        <v>376</v>
      </c>
      <c r="J49" s="13" t="s">
        <v>516</v>
      </c>
      <c r="K49" s="8">
        <v>0.9</v>
      </c>
    </row>
    <row r="50" spans="1:11" ht="15">
      <c r="A50" s="1" t="s">
        <v>105</v>
      </c>
      <c r="B50" s="1">
        <v>270</v>
      </c>
      <c r="C50">
        <v>3219</v>
      </c>
      <c r="D50">
        <f t="shared" si="0"/>
        <v>3489</v>
      </c>
      <c r="E50">
        <v>3489</v>
      </c>
      <c r="F50" s="13">
        <v>1000</v>
      </c>
      <c r="G50" s="8" t="s">
        <v>553</v>
      </c>
      <c r="H50" s="8" t="s">
        <v>246</v>
      </c>
      <c r="I50" s="8" t="s">
        <v>377</v>
      </c>
      <c r="J50" s="13" t="s">
        <v>517</v>
      </c>
      <c r="K50" s="8">
        <v>0.12</v>
      </c>
    </row>
    <row r="51" spans="1:11" ht="15">
      <c r="A51" s="1" t="s">
        <v>19</v>
      </c>
      <c r="B51" s="1">
        <v>220</v>
      </c>
      <c r="C51">
        <v>3417</v>
      </c>
      <c r="D51">
        <f t="shared" si="0"/>
        <v>3637</v>
      </c>
      <c r="E51">
        <v>3637</v>
      </c>
      <c r="F51" s="13">
        <v>1000</v>
      </c>
      <c r="G51" s="8" t="s">
        <v>553</v>
      </c>
      <c r="H51" s="8" t="s">
        <v>247</v>
      </c>
      <c r="I51" s="8" t="s">
        <v>377</v>
      </c>
      <c r="J51" s="13" t="s">
        <v>518</v>
      </c>
      <c r="K51" s="8">
        <v>0.36</v>
      </c>
    </row>
    <row r="52" spans="1:11" ht="15">
      <c r="A52" s="1" t="s">
        <v>106</v>
      </c>
      <c r="B52" s="1">
        <v>260</v>
      </c>
      <c r="C52">
        <v>3748</v>
      </c>
      <c r="D52">
        <f t="shared" si="0"/>
        <v>4008</v>
      </c>
      <c r="E52">
        <v>4008</v>
      </c>
      <c r="F52" s="13">
        <v>1000</v>
      </c>
      <c r="G52" s="8" t="s">
        <v>553</v>
      </c>
      <c r="H52" s="8" t="s">
        <v>248</v>
      </c>
      <c r="I52" s="8" t="s">
        <v>377</v>
      </c>
      <c r="J52" s="13" t="s">
        <v>519</v>
      </c>
      <c r="K52" s="8">
        <v>0.08</v>
      </c>
    </row>
    <row r="53" spans="1:11" ht="15">
      <c r="A53" s="1" t="s">
        <v>16</v>
      </c>
      <c r="B53" s="1">
        <v>491</v>
      </c>
      <c r="C53">
        <v>4172</v>
      </c>
      <c r="D53">
        <f t="shared" si="0"/>
        <v>4663</v>
      </c>
      <c r="E53">
        <v>4663</v>
      </c>
      <c r="F53" s="13">
        <v>1000</v>
      </c>
      <c r="G53" s="8" t="s">
        <v>553</v>
      </c>
      <c r="H53" s="8" t="s">
        <v>249</v>
      </c>
      <c r="I53" s="8" t="s">
        <v>377</v>
      </c>
      <c r="J53" s="13" t="s">
        <v>520</v>
      </c>
      <c r="K53" s="8">
        <v>0.25</v>
      </c>
    </row>
    <row r="54" spans="1:11" ht="15">
      <c r="A54" s="1" t="s">
        <v>76</v>
      </c>
      <c r="B54" s="1">
        <v>468</v>
      </c>
      <c r="C54">
        <v>628</v>
      </c>
      <c r="D54">
        <f t="shared" si="0"/>
        <v>1096</v>
      </c>
      <c r="E54">
        <v>1096</v>
      </c>
      <c r="F54" s="13">
        <v>5000</v>
      </c>
      <c r="G54" s="8" t="s">
        <v>556</v>
      </c>
      <c r="H54" s="8" t="s">
        <v>250</v>
      </c>
      <c r="I54" s="8" t="s">
        <v>377</v>
      </c>
      <c r="J54" s="13" t="s">
        <v>521</v>
      </c>
      <c r="K54" s="8">
        <v>0.47</v>
      </c>
    </row>
    <row r="55" spans="1:11" ht="15">
      <c r="A55" s="1" t="s">
        <v>107</v>
      </c>
      <c r="B55" s="1"/>
      <c r="C55">
        <v>6029</v>
      </c>
      <c r="D55">
        <f t="shared" si="0"/>
        <v>6029</v>
      </c>
      <c r="E55">
        <v>6029</v>
      </c>
      <c r="F55" s="13">
        <v>15000</v>
      </c>
      <c r="G55" s="8" t="s">
        <v>553</v>
      </c>
      <c r="H55" s="8" t="s">
        <v>251</v>
      </c>
      <c r="I55" s="8" t="s">
        <v>370</v>
      </c>
      <c r="J55" s="13" t="s">
        <v>522</v>
      </c>
      <c r="K55" s="8">
        <v>0.35</v>
      </c>
    </row>
    <row r="56" spans="1:11" ht="45">
      <c r="A56" s="7" t="s">
        <v>23</v>
      </c>
      <c r="B56" s="7" t="s">
        <v>194</v>
      </c>
      <c r="C56" s="4" t="s">
        <v>195</v>
      </c>
      <c r="D56" s="4" t="s">
        <v>198</v>
      </c>
      <c r="E56" s="6" t="s">
        <v>201</v>
      </c>
      <c r="F56" s="5" t="s">
        <v>202</v>
      </c>
      <c r="G56" s="5" t="s">
        <v>203</v>
      </c>
      <c r="H56" s="5" t="s">
        <v>204</v>
      </c>
      <c r="I56" s="5" t="s">
        <v>205</v>
      </c>
      <c r="J56" s="5" t="s">
        <v>206</v>
      </c>
      <c r="K56" s="5" t="s">
        <v>207</v>
      </c>
    </row>
    <row r="57" spans="1:11" ht="15">
      <c r="A57" s="1" t="s">
        <v>121</v>
      </c>
      <c r="B57" s="1">
        <v>59</v>
      </c>
      <c r="C57">
        <v>1672</v>
      </c>
      <c r="D57">
        <f t="shared" si="0"/>
        <v>1731</v>
      </c>
      <c r="E57">
        <v>1731</v>
      </c>
      <c r="F57" s="13">
        <v>50</v>
      </c>
      <c r="G57" s="8" t="s">
        <v>553</v>
      </c>
      <c r="H57" s="8" t="s">
        <v>252</v>
      </c>
      <c r="I57" s="8" t="s">
        <v>378</v>
      </c>
      <c r="J57" s="13" t="s">
        <v>500</v>
      </c>
      <c r="K57" s="8">
        <v>1.19</v>
      </c>
    </row>
    <row r="58" spans="1:11" ht="15">
      <c r="A58" s="1" t="s">
        <v>122</v>
      </c>
      <c r="B58" s="1">
        <v>192</v>
      </c>
      <c r="C58">
        <v>3349</v>
      </c>
      <c r="D58">
        <f t="shared" si="0"/>
        <v>3541</v>
      </c>
      <c r="E58">
        <v>3541</v>
      </c>
      <c r="F58" s="13">
        <v>50</v>
      </c>
      <c r="G58" s="8" t="s">
        <v>553</v>
      </c>
      <c r="H58" s="8" t="s">
        <v>253</v>
      </c>
      <c r="I58" s="8" t="s">
        <v>378</v>
      </c>
      <c r="J58" s="13" t="s">
        <v>501</v>
      </c>
      <c r="K58" s="8">
        <v>0.81</v>
      </c>
    </row>
    <row r="59" spans="1:11" ht="15">
      <c r="A59" s="1" t="s">
        <v>123</v>
      </c>
      <c r="B59" s="1">
        <v>133</v>
      </c>
      <c r="C59" s="2">
        <v>4925</v>
      </c>
      <c r="D59">
        <f t="shared" si="0"/>
        <v>5058</v>
      </c>
      <c r="E59">
        <v>5058</v>
      </c>
      <c r="F59" s="13">
        <v>50</v>
      </c>
      <c r="G59" s="8" t="s">
        <v>553</v>
      </c>
      <c r="H59" s="8" t="s">
        <v>254</v>
      </c>
      <c r="I59" s="8" t="s">
        <v>378</v>
      </c>
      <c r="J59" s="13" t="s">
        <v>502</v>
      </c>
      <c r="K59" s="8">
        <v>0.81</v>
      </c>
    </row>
    <row r="60" spans="1:11" ht="15">
      <c r="A60" s="1" t="s">
        <v>124</v>
      </c>
      <c r="B60" s="1">
        <v>87</v>
      </c>
      <c r="C60">
        <v>1449</v>
      </c>
      <c r="D60">
        <f t="shared" si="0"/>
        <v>1536</v>
      </c>
      <c r="E60">
        <v>1536</v>
      </c>
      <c r="F60" s="13">
        <v>50</v>
      </c>
      <c r="G60" s="8" t="s">
        <v>553</v>
      </c>
      <c r="H60" s="8" t="s">
        <v>255</v>
      </c>
      <c r="I60" s="8" t="s">
        <v>378</v>
      </c>
      <c r="J60" s="13" t="s">
        <v>503</v>
      </c>
      <c r="K60" s="8">
        <v>0.81</v>
      </c>
    </row>
    <row r="61" spans="1:11" ht="15">
      <c r="A61" s="1" t="s">
        <v>125</v>
      </c>
      <c r="B61" s="1">
        <v>87</v>
      </c>
      <c r="C61">
        <v>1680</v>
      </c>
      <c r="D61">
        <f t="shared" si="0"/>
        <v>1767</v>
      </c>
      <c r="E61">
        <v>1767</v>
      </c>
      <c r="F61" s="13">
        <v>50</v>
      </c>
      <c r="G61" s="8" t="s">
        <v>553</v>
      </c>
      <c r="H61" s="8" t="s">
        <v>256</v>
      </c>
      <c r="I61" s="8" t="s">
        <v>378</v>
      </c>
      <c r="J61" s="13" t="s">
        <v>504</v>
      </c>
      <c r="K61" s="8">
        <v>0.81</v>
      </c>
    </row>
    <row r="62" spans="1:11" ht="15">
      <c r="A62" s="1" t="s">
        <v>126</v>
      </c>
      <c r="B62" s="1">
        <v>22</v>
      </c>
      <c r="C62">
        <v>3151</v>
      </c>
      <c r="D62">
        <f t="shared" si="0"/>
        <v>3173</v>
      </c>
      <c r="E62">
        <v>3173</v>
      </c>
      <c r="F62" s="13">
        <v>50</v>
      </c>
      <c r="G62" s="8" t="s">
        <v>553</v>
      </c>
      <c r="H62" s="8" t="s">
        <v>257</v>
      </c>
      <c r="I62" s="8" t="s">
        <v>378</v>
      </c>
      <c r="J62" s="13" t="s">
        <v>505</v>
      </c>
      <c r="K62" s="8">
        <v>0.83</v>
      </c>
    </row>
    <row r="63" spans="1:11" ht="15">
      <c r="A63" s="1" t="s">
        <v>127</v>
      </c>
      <c r="B63" s="1">
        <v>137</v>
      </c>
      <c r="C63">
        <v>3658</v>
      </c>
      <c r="D63">
        <f t="shared" si="0"/>
        <v>3795</v>
      </c>
      <c r="E63">
        <v>3795</v>
      </c>
      <c r="F63" s="13">
        <v>50</v>
      </c>
      <c r="G63" s="8" t="s">
        <v>553</v>
      </c>
      <c r="H63" s="8" t="s">
        <v>258</v>
      </c>
      <c r="I63" s="8" t="s">
        <v>378</v>
      </c>
      <c r="J63" s="13" t="s">
        <v>506</v>
      </c>
      <c r="K63" s="8">
        <v>0.81</v>
      </c>
    </row>
    <row r="64" spans="1:11" ht="15">
      <c r="A64" s="1" t="s">
        <v>128</v>
      </c>
      <c r="B64" s="1">
        <v>100</v>
      </c>
      <c r="C64">
        <v>3339</v>
      </c>
      <c r="D64">
        <f t="shared" si="0"/>
        <v>3439</v>
      </c>
      <c r="E64">
        <v>3439</v>
      </c>
      <c r="F64" s="13">
        <v>50</v>
      </c>
      <c r="G64" s="8" t="s">
        <v>553</v>
      </c>
      <c r="H64" s="8" t="s">
        <v>259</v>
      </c>
      <c r="I64" s="8" t="s">
        <v>378</v>
      </c>
      <c r="J64" s="13" t="s">
        <v>507</v>
      </c>
      <c r="K64" s="8">
        <v>0.8</v>
      </c>
    </row>
    <row r="65" spans="1:11" ht="15">
      <c r="A65" s="1" t="s">
        <v>129</v>
      </c>
      <c r="B65" s="1"/>
      <c r="C65">
        <v>2852</v>
      </c>
      <c r="D65">
        <f t="shared" si="0"/>
        <v>2852</v>
      </c>
      <c r="E65">
        <v>2852</v>
      </c>
      <c r="F65" s="13">
        <v>50</v>
      </c>
      <c r="G65" s="8" t="s">
        <v>553</v>
      </c>
      <c r="H65" s="8" t="s">
        <v>260</v>
      </c>
      <c r="I65" s="8" t="s">
        <v>368</v>
      </c>
      <c r="J65" s="13" t="s">
        <v>508</v>
      </c>
      <c r="K65" s="8">
        <v>0.83</v>
      </c>
    </row>
    <row r="66" spans="1:11" ht="15">
      <c r="A66" s="1" t="s">
        <v>130</v>
      </c>
      <c r="B66" s="1">
        <v>142</v>
      </c>
      <c r="C66">
        <v>4695</v>
      </c>
      <c r="D66">
        <f t="shared" si="0"/>
        <v>4837</v>
      </c>
      <c r="E66">
        <v>4837</v>
      </c>
      <c r="F66" s="13">
        <v>50</v>
      </c>
      <c r="G66" s="8" t="s">
        <v>553</v>
      </c>
      <c r="H66" s="8" t="s">
        <v>261</v>
      </c>
      <c r="I66" s="8" t="s">
        <v>378</v>
      </c>
      <c r="J66" s="13" t="s">
        <v>509</v>
      </c>
      <c r="K66" s="8">
        <v>0.59</v>
      </c>
    </row>
    <row r="67" spans="1:11" ht="15">
      <c r="A67" s="1" t="s">
        <v>11</v>
      </c>
      <c r="B67" s="1">
        <v>5</v>
      </c>
      <c r="C67">
        <v>175</v>
      </c>
      <c r="D67">
        <f t="shared" si="0"/>
        <v>180</v>
      </c>
      <c r="E67">
        <v>180</v>
      </c>
      <c r="F67" s="13">
        <v>500</v>
      </c>
      <c r="G67" s="8" t="s">
        <v>557</v>
      </c>
      <c r="H67" s="8" t="s">
        <v>262</v>
      </c>
      <c r="I67" s="8" t="s">
        <v>368</v>
      </c>
      <c r="J67" s="13" t="s">
        <v>510</v>
      </c>
      <c r="K67" s="8">
        <v>8.43</v>
      </c>
    </row>
    <row r="68" spans="1:11" ht="15">
      <c r="A68" s="1" t="s">
        <v>74</v>
      </c>
      <c r="B68" s="1"/>
      <c r="C68">
        <v>91</v>
      </c>
      <c r="D68">
        <f t="shared" si="0"/>
        <v>91</v>
      </c>
      <c r="E68">
        <v>91</v>
      </c>
      <c r="F68" s="13">
        <v>1</v>
      </c>
      <c r="G68" s="8" t="s">
        <v>558</v>
      </c>
      <c r="H68" s="8" t="s">
        <v>263</v>
      </c>
      <c r="I68" s="8" t="s">
        <v>368</v>
      </c>
      <c r="J68" s="13" t="s">
        <v>511</v>
      </c>
      <c r="K68" s="8">
        <v>25.42</v>
      </c>
    </row>
    <row r="69" spans="1:11" ht="15">
      <c r="A69" s="1" t="s">
        <v>73</v>
      </c>
      <c r="B69" s="1"/>
      <c r="C69">
        <v>71</v>
      </c>
      <c r="D69">
        <f t="shared" si="0"/>
        <v>71</v>
      </c>
      <c r="E69">
        <v>71</v>
      </c>
      <c r="F69" s="13">
        <v>1</v>
      </c>
      <c r="G69" s="8" t="s">
        <v>558</v>
      </c>
      <c r="H69" s="8" t="s">
        <v>264</v>
      </c>
      <c r="I69" s="8" t="s">
        <v>368</v>
      </c>
      <c r="J69" s="13" t="s">
        <v>512</v>
      </c>
      <c r="K69" s="8">
        <v>25.51</v>
      </c>
    </row>
    <row r="70" spans="1:11" ht="15">
      <c r="A70" s="1" t="s">
        <v>75</v>
      </c>
      <c r="B70" s="1"/>
      <c r="C70">
        <v>200</v>
      </c>
      <c r="D70">
        <f t="shared" si="0"/>
        <v>200</v>
      </c>
      <c r="E70">
        <v>200</v>
      </c>
      <c r="F70" s="13">
        <v>1</v>
      </c>
      <c r="G70" s="8" t="s">
        <v>558</v>
      </c>
      <c r="H70" s="8" t="s">
        <v>265</v>
      </c>
      <c r="I70" s="8" t="s">
        <v>368</v>
      </c>
      <c r="J70" s="13" t="s">
        <v>513</v>
      </c>
      <c r="K70" s="8">
        <v>23.38</v>
      </c>
    </row>
    <row r="71" spans="1:11" ht="15">
      <c r="A71" s="1" t="s">
        <v>72</v>
      </c>
      <c r="B71" s="1"/>
      <c r="C71">
        <v>92</v>
      </c>
      <c r="D71">
        <f aca="true" t="shared" si="1" ref="D71:D133">SUM(B71:C71)</f>
        <v>92</v>
      </c>
      <c r="E71">
        <v>92</v>
      </c>
      <c r="F71" s="13">
        <v>1</v>
      </c>
      <c r="G71" s="8" t="s">
        <v>558</v>
      </c>
      <c r="H71" s="8" t="s">
        <v>266</v>
      </c>
      <c r="I71" s="8" t="s">
        <v>368</v>
      </c>
      <c r="J71" s="13" t="s">
        <v>514</v>
      </c>
      <c r="K71" s="8">
        <v>25.55</v>
      </c>
    </row>
    <row r="72" spans="1:11" ht="45">
      <c r="A72" s="7" t="s">
        <v>197</v>
      </c>
      <c r="B72" s="7" t="s">
        <v>194</v>
      </c>
      <c r="C72" s="4" t="s">
        <v>195</v>
      </c>
      <c r="D72" s="4" t="s">
        <v>198</v>
      </c>
      <c r="E72" s="6" t="s">
        <v>201</v>
      </c>
      <c r="F72" s="5" t="s">
        <v>202</v>
      </c>
      <c r="G72" s="5" t="s">
        <v>203</v>
      </c>
      <c r="H72" s="5" t="s">
        <v>204</v>
      </c>
      <c r="I72" s="5" t="s">
        <v>205</v>
      </c>
      <c r="J72" s="5" t="s">
        <v>206</v>
      </c>
      <c r="K72" s="5" t="s">
        <v>207</v>
      </c>
    </row>
    <row r="73" spans="1:11" ht="15">
      <c r="A73" s="1" t="s">
        <v>51</v>
      </c>
      <c r="B73" s="1">
        <v>1354</v>
      </c>
      <c r="D73">
        <f t="shared" si="1"/>
        <v>1354</v>
      </c>
      <c r="E73">
        <v>1354</v>
      </c>
      <c r="F73" s="13">
        <v>4000</v>
      </c>
      <c r="G73" s="8" t="s">
        <v>554</v>
      </c>
      <c r="H73" s="8" t="s">
        <v>267</v>
      </c>
      <c r="I73" s="8" t="s">
        <v>379</v>
      </c>
      <c r="J73" s="13" t="s">
        <v>497</v>
      </c>
      <c r="K73" s="8">
        <v>18.09</v>
      </c>
    </row>
    <row r="74" spans="1:11" ht="15">
      <c r="A74" s="1" t="s">
        <v>52</v>
      </c>
      <c r="B74" s="1">
        <v>1048</v>
      </c>
      <c r="C74">
        <v>73</v>
      </c>
      <c r="D74">
        <f t="shared" si="1"/>
        <v>1121</v>
      </c>
      <c r="E74">
        <v>1121</v>
      </c>
      <c r="F74" s="13">
        <v>5000</v>
      </c>
      <c r="G74" s="8" t="s">
        <v>554</v>
      </c>
      <c r="H74" s="8" t="s">
        <v>268</v>
      </c>
      <c r="I74" s="8" t="s">
        <v>379</v>
      </c>
      <c r="J74" s="13" t="s">
        <v>498</v>
      </c>
      <c r="K74" s="8">
        <v>26.27</v>
      </c>
    </row>
    <row r="75" spans="1:11" ht="15">
      <c r="A75" s="1" t="s">
        <v>53</v>
      </c>
      <c r="B75" s="1">
        <v>70</v>
      </c>
      <c r="C75">
        <v>1</v>
      </c>
      <c r="D75">
        <f t="shared" si="1"/>
        <v>71</v>
      </c>
      <c r="E75">
        <v>71</v>
      </c>
      <c r="F75" s="13">
        <v>5000</v>
      </c>
      <c r="G75" s="8" t="s">
        <v>554</v>
      </c>
      <c r="H75" s="8" t="s">
        <v>269</v>
      </c>
      <c r="I75" s="8" t="s">
        <v>379</v>
      </c>
      <c r="J75" s="13" t="s">
        <v>499</v>
      </c>
      <c r="K75" s="8">
        <v>27.66</v>
      </c>
    </row>
    <row r="76" spans="1:11" ht="15">
      <c r="A76" s="1" t="s">
        <v>54</v>
      </c>
      <c r="B76" s="1">
        <v>54</v>
      </c>
      <c r="D76">
        <f t="shared" si="1"/>
        <v>54</v>
      </c>
      <c r="E76">
        <v>54</v>
      </c>
      <c r="F76" s="13">
        <v>5000</v>
      </c>
      <c r="G76" s="8" t="s">
        <v>554</v>
      </c>
      <c r="H76" s="8" t="s">
        <v>268</v>
      </c>
      <c r="I76" s="8" t="s">
        <v>379</v>
      </c>
      <c r="J76" s="13" t="s">
        <v>498</v>
      </c>
      <c r="K76" s="8">
        <v>26.27</v>
      </c>
    </row>
    <row r="77" spans="1:11" ht="45">
      <c r="A77" s="7" t="s">
        <v>41</v>
      </c>
      <c r="B77" s="7" t="s">
        <v>194</v>
      </c>
      <c r="C77" s="4" t="s">
        <v>195</v>
      </c>
      <c r="D77" s="4" t="s">
        <v>198</v>
      </c>
      <c r="E77" s="6" t="s">
        <v>201</v>
      </c>
      <c r="F77" s="5" t="s">
        <v>202</v>
      </c>
      <c r="G77" s="5" t="s">
        <v>203</v>
      </c>
      <c r="H77" s="5" t="s">
        <v>204</v>
      </c>
      <c r="I77" s="5" t="s">
        <v>205</v>
      </c>
      <c r="J77" s="5" t="s">
        <v>206</v>
      </c>
      <c r="K77" s="5" t="s">
        <v>207</v>
      </c>
    </row>
    <row r="78" spans="1:11" ht="15">
      <c r="A78" s="1" t="s">
        <v>120</v>
      </c>
      <c r="B78" s="1"/>
      <c r="C78">
        <v>85</v>
      </c>
      <c r="D78">
        <f t="shared" si="1"/>
        <v>85</v>
      </c>
      <c r="E78">
        <v>85</v>
      </c>
      <c r="F78" s="13">
        <v>800</v>
      </c>
      <c r="G78" s="8" t="s">
        <v>556</v>
      </c>
      <c r="H78" s="8" t="s">
        <v>270</v>
      </c>
      <c r="I78" s="8" t="s">
        <v>375</v>
      </c>
      <c r="J78" s="13" t="s">
        <v>495</v>
      </c>
      <c r="K78" s="8">
        <v>35.11</v>
      </c>
    </row>
    <row r="79" spans="1:11" ht="15">
      <c r="A79" s="1" t="s">
        <v>90</v>
      </c>
      <c r="B79" s="1">
        <v>1006</v>
      </c>
      <c r="D79">
        <f t="shared" si="1"/>
        <v>1006</v>
      </c>
      <c r="E79">
        <v>1006</v>
      </c>
      <c r="F79" s="13">
        <v>24</v>
      </c>
      <c r="G79" s="8" t="s">
        <v>556</v>
      </c>
      <c r="H79" s="8" t="s">
        <v>271</v>
      </c>
      <c r="I79" s="8" t="s">
        <v>375</v>
      </c>
      <c r="J79" s="13" t="s">
        <v>496</v>
      </c>
      <c r="K79" s="8">
        <v>0.87</v>
      </c>
    </row>
    <row r="80" spans="1:11" ht="45">
      <c r="A80" s="7" t="s">
        <v>48</v>
      </c>
      <c r="B80" s="7" t="s">
        <v>194</v>
      </c>
      <c r="C80" s="4" t="s">
        <v>195</v>
      </c>
      <c r="D80" s="4" t="s">
        <v>198</v>
      </c>
      <c r="E80" s="6" t="s">
        <v>201</v>
      </c>
      <c r="F80" s="5" t="s">
        <v>202</v>
      </c>
      <c r="G80" s="5" t="s">
        <v>203</v>
      </c>
      <c r="H80" s="5" t="s">
        <v>204</v>
      </c>
      <c r="I80" s="5" t="s">
        <v>205</v>
      </c>
      <c r="J80" s="5" t="s">
        <v>206</v>
      </c>
      <c r="K80" s="5" t="s">
        <v>207</v>
      </c>
    </row>
    <row r="81" spans="1:11" ht="15">
      <c r="A81" s="1" t="s">
        <v>43</v>
      </c>
      <c r="B81" s="1">
        <v>471</v>
      </c>
      <c r="D81">
        <f t="shared" si="1"/>
        <v>471</v>
      </c>
      <c r="E81">
        <v>471</v>
      </c>
      <c r="F81" s="13">
        <v>8</v>
      </c>
      <c r="G81" s="8" t="s">
        <v>555</v>
      </c>
      <c r="H81" s="8" t="s">
        <v>272</v>
      </c>
      <c r="I81" s="8" t="s">
        <v>380</v>
      </c>
      <c r="J81" s="13" t="s">
        <v>489</v>
      </c>
      <c r="K81" s="8">
        <v>1.38</v>
      </c>
    </row>
    <row r="82" spans="1:11" ht="15">
      <c r="A82" s="1" t="s">
        <v>18</v>
      </c>
      <c r="B82">
        <v>50</v>
      </c>
      <c r="C82">
        <v>3697</v>
      </c>
      <c r="D82">
        <f t="shared" si="1"/>
        <v>3747</v>
      </c>
      <c r="E82">
        <v>3747</v>
      </c>
      <c r="F82" s="13">
        <v>1</v>
      </c>
      <c r="G82" s="8" t="s">
        <v>555</v>
      </c>
      <c r="H82" s="8" t="s">
        <v>273</v>
      </c>
      <c r="I82" s="8" t="s">
        <v>380</v>
      </c>
      <c r="J82" s="13" t="s">
        <v>490</v>
      </c>
      <c r="K82" s="8">
        <v>0.96</v>
      </c>
    </row>
    <row r="83" spans="1:11" ht="15">
      <c r="A83" s="1" t="s">
        <v>1</v>
      </c>
      <c r="B83" s="1">
        <v>494</v>
      </c>
      <c r="C83">
        <v>1660</v>
      </c>
      <c r="D83">
        <f t="shared" si="1"/>
        <v>2154</v>
      </c>
      <c r="E83">
        <v>2154</v>
      </c>
      <c r="F83" s="13">
        <v>1</v>
      </c>
      <c r="G83" s="8" t="s">
        <v>555</v>
      </c>
      <c r="H83" s="8" t="s">
        <v>273</v>
      </c>
      <c r="I83" s="8" t="s">
        <v>380</v>
      </c>
      <c r="J83" s="13" t="s">
        <v>490</v>
      </c>
      <c r="K83" s="8">
        <v>0.96</v>
      </c>
    </row>
    <row r="84" spans="1:11" ht="15">
      <c r="A84" s="1" t="s">
        <v>118</v>
      </c>
      <c r="B84" s="1">
        <v>292</v>
      </c>
      <c r="C84">
        <v>350</v>
      </c>
      <c r="D84">
        <f t="shared" si="1"/>
        <v>642</v>
      </c>
      <c r="E84">
        <v>642</v>
      </c>
      <c r="F84" s="13">
        <v>12</v>
      </c>
      <c r="G84" s="8" t="s">
        <v>559</v>
      </c>
      <c r="H84" s="8" t="s">
        <v>274</v>
      </c>
      <c r="I84" s="8" t="s">
        <v>380</v>
      </c>
      <c r="J84" s="13" t="s">
        <v>491</v>
      </c>
      <c r="K84" s="8">
        <v>6.43</v>
      </c>
    </row>
    <row r="85" spans="1:11" ht="15">
      <c r="A85" s="1" t="s">
        <v>119</v>
      </c>
      <c r="B85" s="1">
        <v>23</v>
      </c>
      <c r="C85">
        <v>267</v>
      </c>
      <c r="D85">
        <f t="shared" si="1"/>
        <v>290</v>
      </c>
      <c r="E85">
        <v>290</v>
      </c>
      <c r="F85" s="13">
        <v>16</v>
      </c>
      <c r="G85" s="8" t="s">
        <v>560</v>
      </c>
      <c r="H85" s="8" t="s">
        <v>275</v>
      </c>
      <c r="I85" s="8" t="s">
        <v>380</v>
      </c>
      <c r="J85" s="13" t="s">
        <v>492</v>
      </c>
      <c r="K85" s="8">
        <v>9.39</v>
      </c>
    </row>
    <row r="86" spans="1:11" ht="15">
      <c r="A86" s="1" t="s">
        <v>89</v>
      </c>
      <c r="B86" s="1">
        <v>275</v>
      </c>
      <c r="C86">
        <v>419</v>
      </c>
      <c r="D86">
        <f t="shared" si="1"/>
        <v>694</v>
      </c>
      <c r="E86">
        <v>694</v>
      </c>
      <c r="F86" s="13">
        <v>4</v>
      </c>
      <c r="G86" s="8" t="s">
        <v>560</v>
      </c>
      <c r="H86" s="8" t="s">
        <v>276</v>
      </c>
      <c r="I86" s="8" t="s">
        <v>380</v>
      </c>
      <c r="J86" s="13" t="s">
        <v>493</v>
      </c>
      <c r="K86" s="8">
        <v>2.46</v>
      </c>
    </row>
    <row r="87" spans="1:11" ht="15">
      <c r="A87" s="1" t="s">
        <v>192</v>
      </c>
      <c r="B87" s="1">
        <v>215</v>
      </c>
      <c r="C87">
        <v>146</v>
      </c>
      <c r="D87">
        <f t="shared" si="1"/>
        <v>361</v>
      </c>
      <c r="E87">
        <v>361</v>
      </c>
      <c r="F87" s="13">
        <v>50</v>
      </c>
      <c r="G87" s="8" t="s">
        <v>555</v>
      </c>
      <c r="H87" s="8" t="s">
        <v>277</v>
      </c>
      <c r="I87" s="8" t="s">
        <v>380</v>
      </c>
      <c r="J87" s="13" t="s">
        <v>494</v>
      </c>
      <c r="K87" s="8">
        <v>2.99</v>
      </c>
    </row>
    <row r="88" spans="1:11" ht="45">
      <c r="A88" s="7" t="s">
        <v>50</v>
      </c>
      <c r="B88" s="7" t="s">
        <v>194</v>
      </c>
      <c r="C88" s="4" t="s">
        <v>195</v>
      </c>
      <c r="D88" s="4" t="s">
        <v>198</v>
      </c>
      <c r="E88" s="6" t="s">
        <v>201</v>
      </c>
      <c r="F88" s="5" t="s">
        <v>202</v>
      </c>
      <c r="G88" s="5" t="s">
        <v>203</v>
      </c>
      <c r="H88" s="5" t="s">
        <v>204</v>
      </c>
      <c r="I88" s="5" t="s">
        <v>205</v>
      </c>
      <c r="J88" s="5" t="s">
        <v>206</v>
      </c>
      <c r="K88" s="5" t="s">
        <v>207</v>
      </c>
    </row>
    <row r="89" spans="1:11" ht="15">
      <c r="A89" s="1" t="s">
        <v>111</v>
      </c>
      <c r="B89" s="1">
        <v>12</v>
      </c>
      <c r="D89">
        <f t="shared" si="1"/>
        <v>12</v>
      </c>
      <c r="E89">
        <v>12</v>
      </c>
      <c r="F89" s="13">
        <v>1</v>
      </c>
      <c r="G89" s="8" t="s">
        <v>555</v>
      </c>
      <c r="H89" s="8" t="s">
        <v>278</v>
      </c>
      <c r="I89" s="8" t="s">
        <v>378</v>
      </c>
      <c r="J89" s="13" t="s">
        <v>483</v>
      </c>
      <c r="K89" s="8">
        <v>114.26</v>
      </c>
    </row>
    <row r="90" spans="1:11" ht="15">
      <c r="A90" s="1" t="s">
        <v>110</v>
      </c>
      <c r="B90" s="1">
        <v>14</v>
      </c>
      <c r="D90">
        <f t="shared" si="1"/>
        <v>14</v>
      </c>
      <c r="E90">
        <v>14</v>
      </c>
      <c r="F90" s="13">
        <v>1</v>
      </c>
      <c r="G90" s="8" t="s">
        <v>555</v>
      </c>
      <c r="H90" s="8" t="s">
        <v>279</v>
      </c>
      <c r="I90" s="8" t="s">
        <v>378</v>
      </c>
      <c r="J90" s="13" t="s">
        <v>484</v>
      </c>
      <c r="K90" s="8">
        <v>146.91</v>
      </c>
    </row>
    <row r="91" spans="1:11" ht="15">
      <c r="A91" s="1" t="s">
        <v>108</v>
      </c>
      <c r="B91" s="1">
        <v>41</v>
      </c>
      <c r="D91">
        <f t="shared" si="1"/>
        <v>41</v>
      </c>
      <c r="E91">
        <v>41</v>
      </c>
      <c r="F91" s="13">
        <v>1</v>
      </c>
      <c r="G91" s="8" t="s">
        <v>555</v>
      </c>
      <c r="H91" s="8" t="s">
        <v>280</v>
      </c>
      <c r="I91" s="8" t="s">
        <v>381</v>
      </c>
      <c r="J91" s="13" t="s">
        <v>485</v>
      </c>
      <c r="K91" s="8">
        <v>26.89</v>
      </c>
    </row>
    <row r="92" spans="1:11" ht="15">
      <c r="A92" s="1" t="s">
        <v>109</v>
      </c>
      <c r="B92" s="1">
        <v>5</v>
      </c>
      <c r="D92">
        <f t="shared" si="1"/>
        <v>5</v>
      </c>
      <c r="E92">
        <v>5</v>
      </c>
      <c r="F92" s="13">
        <v>1</v>
      </c>
      <c r="G92" s="8" t="s">
        <v>555</v>
      </c>
      <c r="H92" s="8" t="s">
        <v>281</v>
      </c>
      <c r="I92" s="8" t="s">
        <v>368</v>
      </c>
      <c r="J92" s="13" t="s">
        <v>486</v>
      </c>
      <c r="K92" s="8">
        <v>542.11</v>
      </c>
    </row>
    <row r="93" spans="1:11" ht="15">
      <c r="A93" s="1" t="s">
        <v>87</v>
      </c>
      <c r="B93" s="1">
        <v>13</v>
      </c>
      <c r="D93">
        <f t="shared" si="1"/>
        <v>13</v>
      </c>
      <c r="E93">
        <v>13</v>
      </c>
      <c r="F93" s="13">
        <v>1</v>
      </c>
      <c r="G93" s="8" t="s">
        <v>555</v>
      </c>
      <c r="H93" s="8" t="s">
        <v>282</v>
      </c>
      <c r="I93" s="8" t="s">
        <v>370</v>
      </c>
      <c r="J93" s="13" t="s">
        <v>487</v>
      </c>
      <c r="K93" s="8">
        <v>48.67</v>
      </c>
    </row>
    <row r="94" spans="1:11" ht="15">
      <c r="A94" s="1" t="s">
        <v>112</v>
      </c>
      <c r="B94" s="1">
        <v>8</v>
      </c>
      <c r="D94">
        <f t="shared" si="1"/>
        <v>8</v>
      </c>
      <c r="E94">
        <v>8</v>
      </c>
      <c r="F94" s="13">
        <v>4</v>
      </c>
      <c r="G94" s="8" t="s">
        <v>554</v>
      </c>
      <c r="H94" s="8" t="s">
        <v>283</v>
      </c>
      <c r="I94" s="8" t="s">
        <v>378</v>
      </c>
      <c r="J94" s="13" t="s">
        <v>488</v>
      </c>
      <c r="K94" s="8">
        <v>123.31</v>
      </c>
    </row>
    <row r="95" spans="1:11" ht="45">
      <c r="A95" s="7" t="s">
        <v>22</v>
      </c>
      <c r="B95" s="7" t="s">
        <v>194</v>
      </c>
      <c r="C95" s="4" t="s">
        <v>195</v>
      </c>
      <c r="D95" s="4" t="s">
        <v>198</v>
      </c>
      <c r="E95" s="6" t="s">
        <v>201</v>
      </c>
      <c r="F95" s="5" t="s">
        <v>202</v>
      </c>
      <c r="G95" s="5" t="s">
        <v>203</v>
      </c>
      <c r="H95" s="5" t="s">
        <v>204</v>
      </c>
      <c r="I95" s="5" t="s">
        <v>205</v>
      </c>
      <c r="J95" s="5" t="s">
        <v>206</v>
      </c>
      <c r="K95" s="5" t="s">
        <v>207</v>
      </c>
    </row>
    <row r="96" spans="1:11" ht="15">
      <c r="A96" s="1" t="s">
        <v>2</v>
      </c>
      <c r="B96" s="1">
        <v>116</v>
      </c>
      <c r="C96">
        <v>1518</v>
      </c>
      <c r="D96">
        <f t="shared" si="1"/>
        <v>1634</v>
      </c>
      <c r="E96">
        <v>1634</v>
      </c>
      <c r="F96" s="13">
        <v>1</v>
      </c>
      <c r="G96" s="8" t="s">
        <v>555</v>
      </c>
      <c r="H96" s="8" t="s">
        <v>284</v>
      </c>
      <c r="I96" s="8" t="s">
        <v>382</v>
      </c>
      <c r="J96" s="13" t="s">
        <v>473</v>
      </c>
      <c r="K96" s="8">
        <v>0.64</v>
      </c>
    </row>
    <row r="97" spans="1:11" ht="15">
      <c r="A97" s="1" t="s">
        <v>113</v>
      </c>
      <c r="B97" s="1">
        <v>916</v>
      </c>
      <c r="C97">
        <v>303</v>
      </c>
      <c r="D97">
        <f t="shared" si="1"/>
        <v>1219</v>
      </c>
      <c r="E97">
        <v>1219</v>
      </c>
      <c r="F97" s="13">
        <v>30</v>
      </c>
      <c r="G97" s="8" t="s">
        <v>553</v>
      </c>
      <c r="H97" s="8" t="s">
        <v>285</v>
      </c>
      <c r="I97" s="8" t="s">
        <v>382</v>
      </c>
      <c r="J97" s="13" t="s">
        <v>474</v>
      </c>
      <c r="K97" s="8">
        <v>4.44</v>
      </c>
    </row>
    <row r="98" spans="1:11" ht="15">
      <c r="A98" s="1" t="s">
        <v>10</v>
      </c>
      <c r="B98" s="1"/>
      <c r="C98">
        <v>578</v>
      </c>
      <c r="D98">
        <f t="shared" si="1"/>
        <v>578</v>
      </c>
      <c r="E98">
        <v>578</v>
      </c>
      <c r="F98" s="13">
        <v>30</v>
      </c>
      <c r="G98" s="8" t="s">
        <v>553</v>
      </c>
      <c r="H98" s="8" t="s">
        <v>286</v>
      </c>
      <c r="I98" s="8" t="s">
        <v>382</v>
      </c>
      <c r="J98" s="13" t="s">
        <v>475</v>
      </c>
      <c r="K98" s="8">
        <v>4.44</v>
      </c>
    </row>
    <row r="99" spans="1:11" ht="15">
      <c r="A99" s="1" t="s">
        <v>0</v>
      </c>
      <c r="B99" s="1"/>
      <c r="C99">
        <v>3240</v>
      </c>
      <c r="D99">
        <f t="shared" si="1"/>
        <v>3240</v>
      </c>
      <c r="E99">
        <v>3240</v>
      </c>
      <c r="F99" s="13">
        <v>4</v>
      </c>
      <c r="G99" s="8" t="s">
        <v>553</v>
      </c>
      <c r="H99" s="8" t="s">
        <v>287</v>
      </c>
      <c r="I99" s="8" t="s">
        <v>370</v>
      </c>
      <c r="J99" s="13" t="s">
        <v>476</v>
      </c>
      <c r="K99" s="8">
        <v>0.09</v>
      </c>
    </row>
    <row r="100" spans="1:11" ht="15">
      <c r="A100" s="1" t="s">
        <v>114</v>
      </c>
      <c r="B100" s="1">
        <v>323</v>
      </c>
      <c r="D100">
        <f t="shared" si="1"/>
        <v>323</v>
      </c>
      <c r="E100">
        <v>323</v>
      </c>
      <c r="F100" s="13">
        <v>24</v>
      </c>
      <c r="G100" s="8" t="s">
        <v>553</v>
      </c>
      <c r="H100" s="8" t="s">
        <v>288</v>
      </c>
      <c r="I100" s="8" t="s">
        <v>370</v>
      </c>
      <c r="J100" s="13" t="s">
        <v>477</v>
      </c>
      <c r="K100" s="8">
        <v>0.99</v>
      </c>
    </row>
    <row r="101" spans="1:11" ht="15">
      <c r="A101" s="1" t="s">
        <v>83</v>
      </c>
      <c r="B101" s="1"/>
      <c r="C101">
        <v>3824</v>
      </c>
      <c r="D101">
        <f t="shared" si="1"/>
        <v>3824</v>
      </c>
      <c r="E101">
        <v>3824</v>
      </c>
      <c r="F101" s="13">
        <v>3</v>
      </c>
      <c r="G101" s="8" t="s">
        <v>553</v>
      </c>
      <c r="H101" s="8" t="s">
        <v>289</v>
      </c>
      <c r="I101" s="8" t="s">
        <v>383</v>
      </c>
      <c r="J101" s="13" t="s">
        <v>478</v>
      </c>
      <c r="K101" s="8">
        <v>0.54</v>
      </c>
    </row>
    <row r="102" spans="1:11" ht="15">
      <c r="A102" s="1" t="s">
        <v>86</v>
      </c>
      <c r="B102" s="1"/>
      <c r="C102">
        <v>1492</v>
      </c>
      <c r="D102">
        <f t="shared" si="1"/>
        <v>1492</v>
      </c>
      <c r="E102">
        <v>1492</v>
      </c>
      <c r="F102" s="13">
        <v>3</v>
      </c>
      <c r="G102" s="8" t="s">
        <v>553</v>
      </c>
      <c r="H102" s="8" t="s">
        <v>290</v>
      </c>
      <c r="I102" s="8" t="s">
        <v>383</v>
      </c>
      <c r="J102" s="13" t="s">
        <v>479</v>
      </c>
      <c r="K102" s="8">
        <v>0.39</v>
      </c>
    </row>
    <row r="103" spans="1:11" ht="15">
      <c r="A103" s="1" t="s">
        <v>84</v>
      </c>
      <c r="B103" s="1"/>
      <c r="C103">
        <v>2864</v>
      </c>
      <c r="D103">
        <f t="shared" si="1"/>
        <v>2864</v>
      </c>
      <c r="E103">
        <v>2864</v>
      </c>
      <c r="F103" s="13">
        <v>1</v>
      </c>
      <c r="G103" s="8" t="s">
        <v>558</v>
      </c>
      <c r="H103" s="8" t="s">
        <v>291</v>
      </c>
      <c r="I103" s="8" t="s">
        <v>383</v>
      </c>
      <c r="J103" s="13" t="s">
        <v>480</v>
      </c>
      <c r="K103" s="8">
        <v>3.07</v>
      </c>
    </row>
    <row r="104" spans="1:11" ht="15">
      <c r="A104" s="1" t="s">
        <v>85</v>
      </c>
      <c r="B104" s="1">
        <v>252</v>
      </c>
      <c r="D104">
        <f t="shared" si="1"/>
        <v>252</v>
      </c>
      <c r="E104">
        <v>252</v>
      </c>
      <c r="F104" s="13">
        <v>1</v>
      </c>
      <c r="G104" s="8" t="s">
        <v>558</v>
      </c>
      <c r="H104" s="8" t="s">
        <v>292</v>
      </c>
      <c r="I104" s="8" t="s">
        <v>383</v>
      </c>
      <c r="J104" s="13" t="s">
        <v>481</v>
      </c>
      <c r="K104" s="8">
        <v>0.76</v>
      </c>
    </row>
    <row r="105" spans="1:11" ht="15">
      <c r="A105" s="1" t="s">
        <v>115</v>
      </c>
      <c r="B105" s="1">
        <v>14</v>
      </c>
      <c r="C105">
        <v>149</v>
      </c>
      <c r="D105">
        <f t="shared" si="1"/>
        <v>163</v>
      </c>
      <c r="E105">
        <v>163</v>
      </c>
      <c r="F105" s="13">
        <v>16</v>
      </c>
      <c r="G105" s="8" t="s">
        <v>553</v>
      </c>
      <c r="H105" s="8" t="s">
        <v>293</v>
      </c>
      <c r="I105" s="8" t="s">
        <v>383</v>
      </c>
      <c r="J105" s="13" t="s">
        <v>482</v>
      </c>
      <c r="K105" s="8">
        <v>17.17</v>
      </c>
    </row>
    <row r="106" spans="1:11" ht="45">
      <c r="A106" s="7" t="s">
        <v>25</v>
      </c>
      <c r="B106" s="7" t="s">
        <v>194</v>
      </c>
      <c r="C106" s="4" t="s">
        <v>195</v>
      </c>
      <c r="D106" s="4" t="s">
        <v>198</v>
      </c>
      <c r="E106" s="6" t="s">
        <v>201</v>
      </c>
      <c r="F106" s="5" t="s">
        <v>202</v>
      </c>
      <c r="G106" s="5" t="s">
        <v>203</v>
      </c>
      <c r="H106" s="5" t="s">
        <v>204</v>
      </c>
      <c r="I106" s="5" t="s">
        <v>205</v>
      </c>
      <c r="J106" s="5" t="s">
        <v>206</v>
      </c>
      <c r="K106" s="5" t="s">
        <v>207</v>
      </c>
    </row>
    <row r="107" spans="1:11" ht="15">
      <c r="A107" s="1" t="s">
        <v>116</v>
      </c>
      <c r="B107" s="1"/>
      <c r="C107">
        <v>5385</v>
      </c>
      <c r="D107">
        <f t="shared" si="1"/>
        <v>5385</v>
      </c>
      <c r="E107">
        <v>5385</v>
      </c>
      <c r="F107" s="13">
        <v>500</v>
      </c>
      <c r="G107" s="8" t="s">
        <v>553</v>
      </c>
      <c r="H107" s="8" t="s">
        <v>294</v>
      </c>
      <c r="I107" s="8" t="s">
        <v>384</v>
      </c>
      <c r="J107" s="13" t="s">
        <v>472</v>
      </c>
      <c r="K107" s="8">
        <v>0.12</v>
      </c>
    </row>
    <row r="108" spans="1:11" ht="15">
      <c r="A108" s="1" t="s">
        <v>117</v>
      </c>
      <c r="B108" s="1">
        <v>317</v>
      </c>
      <c r="D108">
        <f t="shared" si="1"/>
        <v>317</v>
      </c>
      <c r="E108">
        <v>317</v>
      </c>
      <c r="F108" s="13">
        <v>500</v>
      </c>
      <c r="G108" s="8" t="s">
        <v>553</v>
      </c>
      <c r="H108" s="8" t="s">
        <v>294</v>
      </c>
      <c r="I108" s="8" t="s">
        <v>384</v>
      </c>
      <c r="J108" s="13" t="s">
        <v>472</v>
      </c>
      <c r="K108" s="8">
        <v>0.36</v>
      </c>
    </row>
    <row r="109" spans="1:11" ht="45">
      <c r="A109" s="7" t="s">
        <v>49</v>
      </c>
      <c r="B109" s="7" t="s">
        <v>194</v>
      </c>
      <c r="C109" s="4" t="s">
        <v>195</v>
      </c>
      <c r="D109" s="4" t="s">
        <v>198</v>
      </c>
      <c r="E109" s="6" t="s">
        <v>201</v>
      </c>
      <c r="F109" s="5" t="s">
        <v>202</v>
      </c>
      <c r="G109" s="5" t="s">
        <v>203</v>
      </c>
      <c r="H109" s="5" t="s">
        <v>204</v>
      </c>
      <c r="I109" s="5" t="s">
        <v>205</v>
      </c>
      <c r="J109" s="5" t="s">
        <v>206</v>
      </c>
      <c r="K109" s="5" t="s">
        <v>207</v>
      </c>
    </row>
    <row r="110" spans="1:11" ht="15">
      <c r="A110" s="1" t="s">
        <v>168</v>
      </c>
      <c r="B110" s="1">
        <v>116</v>
      </c>
      <c r="D110">
        <f t="shared" si="1"/>
        <v>116</v>
      </c>
      <c r="E110">
        <v>116</v>
      </c>
      <c r="F110" s="13">
        <v>1</v>
      </c>
      <c r="G110" s="8" t="s">
        <v>555</v>
      </c>
      <c r="H110" s="8" t="s">
        <v>295</v>
      </c>
      <c r="I110" s="8" t="s">
        <v>385</v>
      </c>
      <c r="J110" s="13" t="s">
        <v>448</v>
      </c>
      <c r="K110" s="8">
        <v>21.2</v>
      </c>
    </row>
    <row r="111" spans="1:11" ht="15">
      <c r="A111" s="1" t="s">
        <v>169</v>
      </c>
      <c r="B111" s="1">
        <v>140</v>
      </c>
      <c r="D111">
        <f t="shared" si="1"/>
        <v>140</v>
      </c>
      <c r="E111">
        <v>140</v>
      </c>
      <c r="F111" s="13">
        <v>1</v>
      </c>
      <c r="G111" s="8" t="s">
        <v>555</v>
      </c>
      <c r="H111" s="8" t="s">
        <v>296</v>
      </c>
      <c r="I111" s="8" t="s">
        <v>385</v>
      </c>
      <c r="J111" s="13" t="s">
        <v>449</v>
      </c>
      <c r="K111" s="8">
        <v>15.42</v>
      </c>
    </row>
    <row r="112" spans="1:11" ht="15">
      <c r="A112" s="1" t="s">
        <v>180</v>
      </c>
      <c r="B112" s="1">
        <v>107</v>
      </c>
      <c r="D112">
        <f t="shared" si="1"/>
        <v>107</v>
      </c>
      <c r="E112">
        <v>107</v>
      </c>
      <c r="F112" s="13">
        <v>2</v>
      </c>
      <c r="G112" s="8" t="s">
        <v>553</v>
      </c>
      <c r="H112" s="8" t="s">
        <v>297</v>
      </c>
      <c r="I112" s="8" t="s">
        <v>385</v>
      </c>
      <c r="J112" s="13" t="s">
        <v>450</v>
      </c>
      <c r="K112" s="8">
        <v>31.22</v>
      </c>
    </row>
    <row r="113" spans="1:11" ht="15">
      <c r="A113" s="1" t="s">
        <v>170</v>
      </c>
      <c r="B113" s="1">
        <v>94</v>
      </c>
      <c r="D113">
        <f t="shared" si="1"/>
        <v>94</v>
      </c>
      <c r="E113">
        <v>94</v>
      </c>
      <c r="F113" s="13">
        <v>1</v>
      </c>
      <c r="G113" s="8" t="s">
        <v>555</v>
      </c>
      <c r="H113" s="8" t="s">
        <v>298</v>
      </c>
      <c r="I113" s="8" t="s">
        <v>385</v>
      </c>
      <c r="J113" s="13" t="s">
        <v>451</v>
      </c>
      <c r="K113" s="8">
        <v>25.29</v>
      </c>
    </row>
    <row r="114" spans="1:11" ht="15">
      <c r="A114" s="1" t="s">
        <v>181</v>
      </c>
      <c r="B114" s="1">
        <v>22</v>
      </c>
      <c r="D114">
        <f t="shared" si="1"/>
        <v>22</v>
      </c>
      <c r="E114">
        <v>22</v>
      </c>
      <c r="F114" s="13">
        <v>1</v>
      </c>
      <c r="G114" s="8" t="s">
        <v>555</v>
      </c>
      <c r="H114" s="8" t="s">
        <v>299</v>
      </c>
      <c r="I114" s="8" t="s">
        <v>386</v>
      </c>
      <c r="J114" s="13" t="s">
        <v>452</v>
      </c>
      <c r="K114" s="8">
        <v>121.24</v>
      </c>
    </row>
    <row r="115" spans="1:11" ht="15">
      <c r="A115" s="1" t="s">
        <v>182</v>
      </c>
      <c r="B115" s="1">
        <v>29</v>
      </c>
      <c r="D115">
        <f t="shared" si="1"/>
        <v>29</v>
      </c>
      <c r="E115">
        <v>29</v>
      </c>
      <c r="F115" s="13">
        <v>1</v>
      </c>
      <c r="G115" s="8" t="s">
        <v>555</v>
      </c>
      <c r="H115" s="8" t="s">
        <v>300</v>
      </c>
      <c r="I115" s="8" t="s">
        <v>385</v>
      </c>
      <c r="J115" s="13" t="s">
        <v>453</v>
      </c>
      <c r="K115" s="8">
        <v>62.59</v>
      </c>
    </row>
    <row r="116" spans="1:11" ht="15">
      <c r="A116" s="1" t="s">
        <v>185</v>
      </c>
      <c r="B116" s="1">
        <v>41</v>
      </c>
      <c r="D116">
        <f t="shared" si="1"/>
        <v>41</v>
      </c>
      <c r="E116">
        <v>41</v>
      </c>
      <c r="F116" s="13">
        <v>1</v>
      </c>
      <c r="G116" s="8" t="s">
        <v>555</v>
      </c>
      <c r="H116" s="8" t="s">
        <v>301</v>
      </c>
      <c r="I116" s="8" t="s">
        <v>385</v>
      </c>
      <c r="J116" s="13" t="s">
        <v>454</v>
      </c>
      <c r="K116" s="8">
        <v>128.14</v>
      </c>
    </row>
    <row r="117" spans="1:11" ht="15">
      <c r="A117" s="1" t="s">
        <v>184</v>
      </c>
      <c r="B117" s="1">
        <v>127</v>
      </c>
      <c r="D117">
        <f t="shared" si="1"/>
        <v>127</v>
      </c>
      <c r="E117">
        <v>127</v>
      </c>
      <c r="F117" s="13">
        <v>1</v>
      </c>
      <c r="G117" s="8" t="s">
        <v>555</v>
      </c>
      <c r="H117" s="8" t="s">
        <v>302</v>
      </c>
      <c r="I117" s="8" t="s">
        <v>385</v>
      </c>
      <c r="J117" s="13" t="s">
        <v>455</v>
      </c>
      <c r="K117" s="8">
        <v>57.97</v>
      </c>
    </row>
    <row r="118" spans="1:11" ht="15">
      <c r="A118" s="1" t="s">
        <v>173</v>
      </c>
      <c r="B118" s="1">
        <v>23</v>
      </c>
      <c r="D118">
        <f t="shared" si="1"/>
        <v>23</v>
      </c>
      <c r="E118">
        <v>23</v>
      </c>
      <c r="F118" s="13">
        <v>1</v>
      </c>
      <c r="G118" s="8" t="s">
        <v>555</v>
      </c>
      <c r="H118" s="8" t="s">
        <v>303</v>
      </c>
      <c r="I118" s="8" t="s">
        <v>385</v>
      </c>
      <c r="J118" s="13" t="s">
        <v>456</v>
      </c>
      <c r="K118" s="8">
        <v>111.82</v>
      </c>
    </row>
    <row r="119" spans="1:11" ht="15">
      <c r="A119" s="1" t="s">
        <v>175</v>
      </c>
      <c r="B119" s="1">
        <v>67</v>
      </c>
      <c r="D119">
        <f t="shared" si="1"/>
        <v>67</v>
      </c>
      <c r="E119">
        <v>67</v>
      </c>
      <c r="F119" s="13">
        <v>1</v>
      </c>
      <c r="G119" s="8" t="s">
        <v>555</v>
      </c>
      <c r="H119" s="8" t="s">
        <v>304</v>
      </c>
      <c r="I119" s="8" t="s">
        <v>385</v>
      </c>
      <c r="J119" s="13" t="s">
        <v>457</v>
      </c>
      <c r="K119" s="8">
        <v>123.4</v>
      </c>
    </row>
    <row r="120" spans="1:11" ht="15">
      <c r="A120" s="1" t="s">
        <v>176</v>
      </c>
      <c r="B120" s="1">
        <v>28</v>
      </c>
      <c r="D120">
        <f t="shared" si="1"/>
        <v>28</v>
      </c>
      <c r="E120">
        <v>28</v>
      </c>
      <c r="F120" s="13">
        <v>1</v>
      </c>
      <c r="G120" s="8" t="s">
        <v>555</v>
      </c>
      <c r="H120" s="8" t="s">
        <v>305</v>
      </c>
      <c r="I120" s="8" t="s">
        <v>385</v>
      </c>
      <c r="J120" s="13" t="s">
        <v>458</v>
      </c>
      <c r="K120" s="8">
        <v>117.78</v>
      </c>
    </row>
    <row r="121" spans="1:11" ht="15">
      <c r="A121" s="1" t="s">
        <v>178</v>
      </c>
      <c r="B121" s="1">
        <v>14</v>
      </c>
      <c r="D121">
        <f t="shared" si="1"/>
        <v>14</v>
      </c>
      <c r="E121">
        <v>14</v>
      </c>
      <c r="F121" s="13">
        <v>1</v>
      </c>
      <c r="G121" s="8" t="s">
        <v>555</v>
      </c>
      <c r="H121" s="8" t="s">
        <v>306</v>
      </c>
      <c r="I121" s="8" t="s">
        <v>385</v>
      </c>
      <c r="J121" s="13" t="s">
        <v>459</v>
      </c>
      <c r="K121" s="8">
        <v>159.34</v>
      </c>
    </row>
    <row r="122" spans="1:11" ht="15">
      <c r="A122" s="1" t="s">
        <v>179</v>
      </c>
      <c r="B122" s="1">
        <v>50</v>
      </c>
      <c r="D122">
        <f t="shared" si="1"/>
        <v>50</v>
      </c>
      <c r="E122">
        <v>50</v>
      </c>
      <c r="F122" s="13">
        <v>1</v>
      </c>
      <c r="G122" s="8" t="s">
        <v>555</v>
      </c>
      <c r="H122" s="8" t="s">
        <v>307</v>
      </c>
      <c r="I122" s="8" t="s">
        <v>385</v>
      </c>
      <c r="J122" s="13" t="s">
        <v>460</v>
      </c>
      <c r="K122" s="8">
        <v>44.7</v>
      </c>
    </row>
    <row r="123" spans="1:11" ht="15">
      <c r="A123" s="1" t="s">
        <v>189</v>
      </c>
      <c r="B123" s="1">
        <v>26</v>
      </c>
      <c r="D123">
        <f t="shared" si="1"/>
        <v>26</v>
      </c>
      <c r="E123">
        <v>26</v>
      </c>
      <c r="F123" s="13">
        <v>1</v>
      </c>
      <c r="G123" s="8" t="s">
        <v>555</v>
      </c>
      <c r="H123" s="8" t="s">
        <v>308</v>
      </c>
      <c r="I123" s="8" t="s">
        <v>385</v>
      </c>
      <c r="J123" s="13" t="s">
        <v>461</v>
      </c>
      <c r="K123" s="8">
        <v>91.72</v>
      </c>
    </row>
    <row r="124" spans="1:11" ht="15">
      <c r="A124" s="1" t="s">
        <v>186</v>
      </c>
      <c r="B124" s="1">
        <v>37</v>
      </c>
      <c r="D124">
        <f t="shared" si="1"/>
        <v>37</v>
      </c>
      <c r="E124">
        <v>37</v>
      </c>
      <c r="F124" s="13">
        <v>1</v>
      </c>
      <c r="G124" s="8" t="s">
        <v>555</v>
      </c>
      <c r="H124" s="8" t="s">
        <v>309</v>
      </c>
      <c r="I124" s="8" t="s">
        <v>385</v>
      </c>
      <c r="J124" s="13" t="s">
        <v>462</v>
      </c>
      <c r="K124" s="8">
        <v>65.91</v>
      </c>
    </row>
    <row r="125" spans="1:11" ht="15">
      <c r="A125" s="1" t="s">
        <v>187</v>
      </c>
      <c r="B125" s="1">
        <v>26</v>
      </c>
      <c r="D125">
        <f t="shared" si="1"/>
        <v>26</v>
      </c>
      <c r="E125">
        <v>26</v>
      </c>
      <c r="F125" s="13">
        <v>1</v>
      </c>
      <c r="G125" s="8" t="s">
        <v>555</v>
      </c>
      <c r="H125" s="8" t="s">
        <v>310</v>
      </c>
      <c r="I125" s="8" t="s">
        <v>385</v>
      </c>
      <c r="J125" s="13" t="s">
        <v>463</v>
      </c>
      <c r="K125" s="8">
        <v>120.91</v>
      </c>
    </row>
    <row r="126" spans="1:11" ht="15">
      <c r="A126" s="1" t="s">
        <v>171</v>
      </c>
      <c r="B126" s="1">
        <v>139</v>
      </c>
      <c r="D126">
        <f t="shared" si="1"/>
        <v>139</v>
      </c>
      <c r="E126">
        <v>139</v>
      </c>
      <c r="F126" s="13">
        <v>1</v>
      </c>
      <c r="G126" s="8" t="s">
        <v>555</v>
      </c>
      <c r="H126" s="8" t="s">
        <v>311</v>
      </c>
      <c r="I126" s="8" t="s">
        <v>385</v>
      </c>
      <c r="J126" s="13" t="s">
        <v>464</v>
      </c>
      <c r="K126" s="8">
        <v>54.44</v>
      </c>
    </row>
    <row r="127" spans="1:11" ht="15">
      <c r="A127" s="1" t="s">
        <v>172</v>
      </c>
      <c r="B127" s="1">
        <v>18</v>
      </c>
      <c r="D127">
        <f t="shared" si="1"/>
        <v>18</v>
      </c>
      <c r="E127">
        <v>18</v>
      </c>
      <c r="F127" s="13">
        <v>1</v>
      </c>
      <c r="G127" s="8" t="s">
        <v>555</v>
      </c>
      <c r="H127" s="8" t="s">
        <v>312</v>
      </c>
      <c r="I127" s="8" t="s">
        <v>385</v>
      </c>
      <c r="J127" s="13" t="s">
        <v>465</v>
      </c>
      <c r="K127" s="8">
        <v>176.15</v>
      </c>
    </row>
    <row r="128" spans="1:11" ht="15">
      <c r="A128" s="1" t="s">
        <v>190</v>
      </c>
      <c r="B128" s="1">
        <v>40</v>
      </c>
      <c r="D128">
        <f t="shared" si="1"/>
        <v>40</v>
      </c>
      <c r="E128">
        <v>40</v>
      </c>
      <c r="F128" s="13">
        <v>1</v>
      </c>
      <c r="G128" s="8" t="s">
        <v>555</v>
      </c>
      <c r="H128" s="8" t="s">
        <v>313</v>
      </c>
      <c r="I128" s="8" t="s">
        <v>385</v>
      </c>
      <c r="J128" s="13" t="s">
        <v>466</v>
      </c>
      <c r="K128" s="8">
        <v>59.06</v>
      </c>
    </row>
    <row r="129" spans="1:11" ht="15">
      <c r="A129" s="1" t="s">
        <v>177</v>
      </c>
      <c r="B129" s="1">
        <v>25</v>
      </c>
      <c r="D129">
        <f t="shared" si="1"/>
        <v>25</v>
      </c>
      <c r="E129">
        <v>25</v>
      </c>
      <c r="F129" s="13">
        <v>1</v>
      </c>
      <c r="G129" s="8" t="s">
        <v>555</v>
      </c>
      <c r="H129" s="8" t="s">
        <v>314</v>
      </c>
      <c r="I129" s="8" t="s">
        <v>385</v>
      </c>
      <c r="J129" s="13" t="s">
        <v>467</v>
      </c>
      <c r="K129" s="8">
        <v>108.42</v>
      </c>
    </row>
    <row r="130" spans="1:11" ht="15">
      <c r="A130" s="1" t="s">
        <v>174</v>
      </c>
      <c r="B130" s="1">
        <v>31</v>
      </c>
      <c r="D130">
        <f t="shared" si="1"/>
        <v>31</v>
      </c>
      <c r="E130">
        <v>31</v>
      </c>
      <c r="F130" s="13">
        <v>1</v>
      </c>
      <c r="G130" s="8" t="s">
        <v>555</v>
      </c>
      <c r="H130" s="8" t="s">
        <v>315</v>
      </c>
      <c r="I130" s="8" t="s">
        <v>385</v>
      </c>
      <c r="J130" s="13" t="s">
        <v>468</v>
      </c>
      <c r="K130" s="8">
        <v>66.6</v>
      </c>
    </row>
    <row r="131" spans="1:11" ht="15">
      <c r="A131" s="1" t="s">
        <v>191</v>
      </c>
      <c r="B131" s="1">
        <v>39</v>
      </c>
      <c r="D131">
        <f t="shared" si="1"/>
        <v>39</v>
      </c>
      <c r="E131">
        <v>39</v>
      </c>
      <c r="F131" s="13">
        <v>1</v>
      </c>
      <c r="G131" s="8" t="s">
        <v>555</v>
      </c>
      <c r="H131" s="8" t="s">
        <v>316</v>
      </c>
      <c r="I131" s="8" t="s">
        <v>387</v>
      </c>
      <c r="J131" s="13" t="s">
        <v>469</v>
      </c>
      <c r="K131" s="8">
        <v>60.47</v>
      </c>
    </row>
    <row r="132" spans="1:11" ht="15">
      <c r="A132" s="1" t="s">
        <v>183</v>
      </c>
      <c r="B132" s="1">
        <v>57</v>
      </c>
      <c r="D132">
        <f t="shared" si="1"/>
        <v>57</v>
      </c>
      <c r="E132">
        <v>57</v>
      </c>
      <c r="F132" s="13">
        <v>1</v>
      </c>
      <c r="G132" s="8" t="s">
        <v>555</v>
      </c>
      <c r="H132" s="8" t="s">
        <v>317</v>
      </c>
      <c r="I132" s="8" t="s">
        <v>387</v>
      </c>
      <c r="J132" s="13" t="s">
        <v>470</v>
      </c>
      <c r="K132" s="8">
        <v>74.21</v>
      </c>
    </row>
    <row r="133" spans="1:11" ht="15">
      <c r="A133" s="1" t="s">
        <v>188</v>
      </c>
      <c r="B133" s="1">
        <v>137</v>
      </c>
      <c r="D133">
        <f t="shared" si="1"/>
        <v>137</v>
      </c>
      <c r="E133">
        <v>137</v>
      </c>
      <c r="F133" s="13">
        <v>1</v>
      </c>
      <c r="G133" s="8" t="s">
        <v>555</v>
      </c>
      <c r="H133" s="8" t="s">
        <v>318</v>
      </c>
      <c r="I133" s="8" t="s">
        <v>387</v>
      </c>
      <c r="J133" s="13" t="s">
        <v>471</v>
      </c>
      <c r="K133" s="8">
        <v>78.12</v>
      </c>
    </row>
    <row r="134" spans="1:11" ht="45">
      <c r="A134" s="7" t="s">
        <v>26</v>
      </c>
      <c r="B134" s="7" t="s">
        <v>194</v>
      </c>
      <c r="C134" s="4" t="s">
        <v>195</v>
      </c>
      <c r="D134" s="4" t="s">
        <v>198</v>
      </c>
      <c r="E134" s="6" t="s">
        <v>201</v>
      </c>
      <c r="F134" s="9" t="s">
        <v>202</v>
      </c>
      <c r="G134" s="9" t="s">
        <v>203</v>
      </c>
      <c r="H134" s="9" t="s">
        <v>204</v>
      </c>
      <c r="I134" s="9" t="s">
        <v>205</v>
      </c>
      <c r="J134" s="9" t="s">
        <v>206</v>
      </c>
      <c r="K134" s="9" t="s">
        <v>207</v>
      </c>
    </row>
    <row r="135" spans="1:11" ht="15">
      <c r="A135" s="1" t="s">
        <v>64</v>
      </c>
      <c r="B135" s="1"/>
      <c r="C135" s="2">
        <v>3928</v>
      </c>
      <c r="D135">
        <f aca="true" t="shared" si="2" ref="D135:D200">SUM(B135:C135)</f>
        <v>3928</v>
      </c>
      <c r="E135">
        <v>3928</v>
      </c>
      <c r="F135" s="13">
        <v>1</v>
      </c>
      <c r="G135" s="8" t="s">
        <v>558</v>
      </c>
      <c r="H135" s="8" t="s">
        <v>319</v>
      </c>
      <c r="I135" s="8" t="s">
        <v>388</v>
      </c>
      <c r="J135" s="13" t="s">
        <v>445</v>
      </c>
      <c r="K135" s="8">
        <v>20.07</v>
      </c>
    </row>
    <row r="136" spans="1:11" ht="15">
      <c r="A136" s="1" t="s">
        <v>131</v>
      </c>
      <c r="B136" s="1">
        <v>35</v>
      </c>
      <c r="D136">
        <f t="shared" si="2"/>
        <v>35</v>
      </c>
      <c r="E136">
        <v>35</v>
      </c>
      <c r="F136" s="13">
        <v>1</v>
      </c>
      <c r="G136" s="8" t="s">
        <v>558</v>
      </c>
      <c r="H136" s="8" t="s">
        <v>319</v>
      </c>
      <c r="I136" s="8" t="s">
        <v>388</v>
      </c>
      <c r="J136" s="13" t="s">
        <v>445</v>
      </c>
      <c r="K136" s="8">
        <v>40.15</v>
      </c>
    </row>
    <row r="137" spans="1:11" ht="15">
      <c r="A137" s="1" t="s">
        <v>65</v>
      </c>
      <c r="B137" s="1"/>
      <c r="C137" s="2">
        <v>475</v>
      </c>
      <c r="D137">
        <f t="shared" si="2"/>
        <v>475</v>
      </c>
      <c r="E137">
        <v>475</v>
      </c>
      <c r="F137" s="13">
        <v>1</v>
      </c>
      <c r="G137" s="8" t="s">
        <v>558</v>
      </c>
      <c r="H137" s="8" t="s">
        <v>320</v>
      </c>
      <c r="I137" s="8" t="s">
        <v>368</v>
      </c>
      <c r="J137" s="13" t="s">
        <v>446</v>
      </c>
      <c r="K137" s="8">
        <v>27.87</v>
      </c>
    </row>
    <row r="138" spans="1:11" ht="15">
      <c r="A138" s="1" t="s">
        <v>66</v>
      </c>
      <c r="B138" s="1">
        <v>582</v>
      </c>
      <c r="D138">
        <f t="shared" si="2"/>
        <v>582</v>
      </c>
      <c r="E138">
        <v>582</v>
      </c>
      <c r="F138" s="13">
        <v>50</v>
      </c>
      <c r="G138" s="8" t="s">
        <v>553</v>
      </c>
      <c r="H138" s="8" t="s">
        <v>321</v>
      </c>
      <c r="I138" s="8" t="s">
        <v>388</v>
      </c>
      <c r="J138" s="13" t="s">
        <v>447</v>
      </c>
      <c r="K138" s="8">
        <v>3.88</v>
      </c>
    </row>
    <row r="139" spans="1:11" ht="45">
      <c r="A139" s="7" t="s">
        <v>36</v>
      </c>
      <c r="B139" s="7" t="s">
        <v>194</v>
      </c>
      <c r="C139" s="4" t="s">
        <v>195</v>
      </c>
      <c r="D139" s="4" t="s">
        <v>198</v>
      </c>
      <c r="E139" s="6" t="s">
        <v>201</v>
      </c>
      <c r="F139" s="5" t="s">
        <v>202</v>
      </c>
      <c r="G139" s="5" t="s">
        <v>203</v>
      </c>
      <c r="H139" s="5" t="s">
        <v>204</v>
      </c>
      <c r="I139" s="5" t="s">
        <v>205</v>
      </c>
      <c r="J139" s="5" t="s">
        <v>206</v>
      </c>
      <c r="K139" s="5" t="s">
        <v>207</v>
      </c>
    </row>
    <row r="140" spans="1:11" ht="15">
      <c r="A140" t="s">
        <v>193</v>
      </c>
      <c r="C140" s="2">
        <v>3805</v>
      </c>
      <c r="D140">
        <f t="shared" si="2"/>
        <v>3805</v>
      </c>
      <c r="E140">
        <v>3805</v>
      </c>
      <c r="F140" s="13"/>
      <c r="G140" s="8"/>
      <c r="H140" s="8"/>
      <c r="I140" s="8"/>
      <c r="J140" s="13" t="s">
        <v>437</v>
      </c>
      <c r="K140" s="8">
        <v>0</v>
      </c>
    </row>
    <row r="141" spans="1:11" ht="15">
      <c r="A141" s="1" t="s">
        <v>17</v>
      </c>
      <c r="B141" s="1"/>
      <c r="C141">
        <v>3965</v>
      </c>
      <c r="D141">
        <f t="shared" si="2"/>
        <v>3965</v>
      </c>
      <c r="E141">
        <v>3965</v>
      </c>
      <c r="F141" s="13">
        <v>1</v>
      </c>
      <c r="G141" s="8" t="s">
        <v>555</v>
      </c>
      <c r="H141" s="8" t="s">
        <v>322</v>
      </c>
      <c r="I141" s="8" t="s">
        <v>370</v>
      </c>
      <c r="J141" s="13" t="s">
        <v>438</v>
      </c>
      <c r="K141" s="8">
        <v>0.75</v>
      </c>
    </row>
    <row r="142" spans="1:11" ht="15">
      <c r="A142" s="1" t="s">
        <v>44</v>
      </c>
      <c r="B142" s="1">
        <v>284</v>
      </c>
      <c r="D142">
        <f t="shared" si="2"/>
        <v>284</v>
      </c>
      <c r="E142">
        <v>284</v>
      </c>
      <c r="F142" s="13">
        <v>1</v>
      </c>
      <c r="G142" s="8" t="s">
        <v>555</v>
      </c>
      <c r="H142" s="8" t="s">
        <v>323</v>
      </c>
      <c r="I142" s="8" t="s">
        <v>370</v>
      </c>
      <c r="J142" s="13" t="s">
        <v>439</v>
      </c>
      <c r="K142" s="8">
        <v>12.27</v>
      </c>
    </row>
    <row r="143" spans="1:11" ht="15">
      <c r="A143" s="1" t="s">
        <v>46</v>
      </c>
      <c r="B143" s="1">
        <v>213</v>
      </c>
      <c r="C143">
        <v>76</v>
      </c>
      <c r="D143">
        <f t="shared" si="2"/>
        <v>289</v>
      </c>
      <c r="E143">
        <v>289</v>
      </c>
      <c r="F143" s="13">
        <v>1</v>
      </c>
      <c r="G143" s="8" t="s">
        <v>555</v>
      </c>
      <c r="H143" s="8" t="s">
        <v>324</v>
      </c>
      <c r="I143" s="8" t="s">
        <v>370</v>
      </c>
      <c r="J143" s="13" t="s">
        <v>440</v>
      </c>
      <c r="K143" s="8">
        <v>9.07</v>
      </c>
    </row>
    <row r="144" spans="1:11" ht="15">
      <c r="A144" s="1" t="s">
        <v>45</v>
      </c>
      <c r="B144" s="1">
        <v>31</v>
      </c>
      <c r="D144">
        <f t="shared" si="2"/>
        <v>31</v>
      </c>
      <c r="E144">
        <v>31</v>
      </c>
      <c r="F144" s="13">
        <v>1</v>
      </c>
      <c r="G144" s="8" t="s">
        <v>555</v>
      </c>
      <c r="H144" s="8" t="s">
        <v>325</v>
      </c>
      <c r="I144" s="8" t="s">
        <v>389</v>
      </c>
      <c r="J144" s="13" t="s">
        <v>441</v>
      </c>
      <c r="K144" s="8">
        <v>155.52</v>
      </c>
    </row>
    <row r="145" spans="1:11" ht="15">
      <c r="A145" s="1" t="s">
        <v>37</v>
      </c>
      <c r="B145" s="1">
        <v>118</v>
      </c>
      <c r="C145">
        <v>2777</v>
      </c>
      <c r="D145">
        <f t="shared" si="2"/>
        <v>2895</v>
      </c>
      <c r="E145">
        <v>2895</v>
      </c>
      <c r="F145" s="13">
        <v>1</v>
      </c>
      <c r="G145" s="8" t="s">
        <v>555</v>
      </c>
      <c r="H145" s="8" t="s">
        <v>326</v>
      </c>
      <c r="I145" s="8" t="s">
        <v>368</v>
      </c>
      <c r="J145" s="13" t="s">
        <v>442</v>
      </c>
      <c r="K145" s="8">
        <v>10.45</v>
      </c>
    </row>
    <row r="146" spans="1:11" ht="15">
      <c r="A146" s="1" t="s">
        <v>200</v>
      </c>
      <c r="B146" s="1"/>
      <c r="C146">
        <v>774</v>
      </c>
      <c r="D146">
        <f t="shared" si="2"/>
        <v>774</v>
      </c>
      <c r="E146">
        <v>774</v>
      </c>
      <c r="F146" s="13">
        <v>1</v>
      </c>
      <c r="G146" s="8" t="s">
        <v>555</v>
      </c>
      <c r="H146" s="8" t="s">
        <v>327</v>
      </c>
      <c r="I146" s="8" t="s">
        <v>370</v>
      </c>
      <c r="J146" s="13" t="s">
        <v>443</v>
      </c>
      <c r="K146" s="8">
        <v>0.48</v>
      </c>
    </row>
    <row r="147" spans="1:11" ht="15">
      <c r="A147" s="1" t="s">
        <v>132</v>
      </c>
      <c r="B147" s="1">
        <v>268</v>
      </c>
      <c r="D147">
        <f t="shared" si="2"/>
        <v>268</v>
      </c>
      <c r="E147">
        <v>268</v>
      </c>
      <c r="F147" s="13">
        <v>1</v>
      </c>
      <c r="G147" s="8" t="s">
        <v>555</v>
      </c>
      <c r="H147" s="8" t="s">
        <v>327</v>
      </c>
      <c r="I147" s="8" t="s">
        <v>370</v>
      </c>
      <c r="J147" s="13" t="s">
        <v>443</v>
      </c>
      <c r="K147" s="8">
        <v>0.95</v>
      </c>
    </row>
    <row r="148" spans="1:11" ht="15">
      <c r="A148" s="1" t="s">
        <v>27</v>
      </c>
      <c r="B148" s="1"/>
      <c r="C148">
        <v>4137</v>
      </c>
      <c r="D148">
        <f>SUM(B148:C148)</f>
        <v>4137</v>
      </c>
      <c r="E148">
        <v>4137</v>
      </c>
      <c r="F148" s="13">
        <v>1</v>
      </c>
      <c r="G148" s="8" t="s">
        <v>555</v>
      </c>
      <c r="H148" s="8" t="s">
        <v>328</v>
      </c>
      <c r="I148" s="8" t="s">
        <v>390</v>
      </c>
      <c r="J148" s="13" t="s">
        <v>444</v>
      </c>
      <c r="K148" s="8">
        <v>3.14</v>
      </c>
    </row>
    <row r="149" spans="1:11" ht="45">
      <c r="A149" s="7" t="s">
        <v>47</v>
      </c>
      <c r="B149" s="7" t="s">
        <v>194</v>
      </c>
      <c r="C149" s="4" t="s">
        <v>195</v>
      </c>
      <c r="D149" s="4" t="s">
        <v>198</v>
      </c>
      <c r="E149" s="6" t="s">
        <v>201</v>
      </c>
      <c r="F149" s="5" t="s">
        <v>202</v>
      </c>
      <c r="G149" s="5" t="s">
        <v>203</v>
      </c>
      <c r="H149" s="5" t="s">
        <v>204</v>
      </c>
      <c r="I149" s="5" t="s">
        <v>205</v>
      </c>
      <c r="J149" s="5" t="s">
        <v>206</v>
      </c>
      <c r="K149" s="5" t="s">
        <v>207</v>
      </c>
    </row>
    <row r="150" spans="1:11" ht="15">
      <c r="A150" s="1" t="s">
        <v>133</v>
      </c>
      <c r="B150" s="1">
        <v>64</v>
      </c>
      <c r="C150">
        <v>1094</v>
      </c>
      <c r="D150">
        <f t="shared" si="2"/>
        <v>1158</v>
      </c>
      <c r="E150">
        <v>1158</v>
      </c>
      <c r="F150" s="13">
        <v>25</v>
      </c>
      <c r="G150" s="8" t="s">
        <v>553</v>
      </c>
      <c r="H150" s="8" t="s">
        <v>329</v>
      </c>
      <c r="I150" s="8" t="s">
        <v>370</v>
      </c>
      <c r="J150" s="13" t="s">
        <v>422</v>
      </c>
      <c r="K150" s="8">
        <v>2.81</v>
      </c>
    </row>
    <row r="151" spans="1:11" ht="15">
      <c r="A151" s="1" t="s">
        <v>134</v>
      </c>
      <c r="B151" s="1">
        <v>153</v>
      </c>
      <c r="C151">
        <v>718</v>
      </c>
      <c r="D151">
        <f t="shared" si="2"/>
        <v>871</v>
      </c>
      <c r="E151">
        <v>871</v>
      </c>
      <c r="F151" s="13">
        <v>12</v>
      </c>
      <c r="G151" s="8" t="s">
        <v>559</v>
      </c>
      <c r="H151" s="8" t="s">
        <v>330</v>
      </c>
      <c r="I151" s="8" t="s">
        <v>380</v>
      </c>
      <c r="J151" s="13" t="s">
        <v>423</v>
      </c>
      <c r="K151" s="8">
        <v>5.61</v>
      </c>
    </row>
    <row r="152" spans="1:11" ht="15">
      <c r="A152" s="1" t="s">
        <v>135</v>
      </c>
      <c r="B152" s="1">
        <v>16</v>
      </c>
      <c r="C152">
        <v>162</v>
      </c>
      <c r="D152">
        <f t="shared" si="2"/>
        <v>178</v>
      </c>
      <c r="E152">
        <v>178</v>
      </c>
      <c r="F152" s="13">
        <v>256</v>
      </c>
      <c r="G152" s="8" t="s">
        <v>560</v>
      </c>
      <c r="H152" s="8" t="s">
        <v>331</v>
      </c>
      <c r="I152" s="8" t="s">
        <v>375</v>
      </c>
      <c r="J152" s="13" t="s">
        <v>424</v>
      </c>
      <c r="K152" s="8">
        <v>35.3</v>
      </c>
    </row>
    <row r="153" spans="1:11" ht="15">
      <c r="A153" s="1" t="s">
        <v>136</v>
      </c>
      <c r="B153" s="1">
        <v>91</v>
      </c>
      <c r="C153">
        <v>1515</v>
      </c>
      <c r="D153">
        <f t="shared" si="2"/>
        <v>1606</v>
      </c>
      <c r="E153">
        <v>1606</v>
      </c>
      <c r="F153" s="13">
        <v>10</v>
      </c>
      <c r="G153" s="8" t="s">
        <v>553</v>
      </c>
      <c r="H153" s="8" t="s">
        <v>332</v>
      </c>
      <c r="I153" s="8" t="s">
        <v>375</v>
      </c>
      <c r="J153" s="13" t="s">
        <v>425</v>
      </c>
      <c r="K153" s="8">
        <v>1.36</v>
      </c>
    </row>
    <row r="154" spans="1:11" ht="15">
      <c r="A154" s="1" t="s">
        <v>88</v>
      </c>
      <c r="B154" s="1"/>
      <c r="C154">
        <v>270</v>
      </c>
      <c r="D154">
        <f t="shared" si="2"/>
        <v>270</v>
      </c>
      <c r="E154">
        <v>270</v>
      </c>
      <c r="F154" s="13">
        <v>256</v>
      </c>
      <c r="G154" s="8" t="s">
        <v>560</v>
      </c>
      <c r="H154" s="8" t="s">
        <v>331</v>
      </c>
      <c r="I154" s="8" t="s">
        <v>375</v>
      </c>
      <c r="J154" s="13" t="s">
        <v>424</v>
      </c>
      <c r="K154" s="8">
        <v>35.3</v>
      </c>
    </row>
    <row r="155" spans="1:11" ht="15">
      <c r="A155" s="1" t="s">
        <v>137</v>
      </c>
      <c r="B155">
        <v>368</v>
      </c>
      <c r="C155">
        <v>515</v>
      </c>
      <c r="D155">
        <f t="shared" si="2"/>
        <v>883</v>
      </c>
      <c r="E155">
        <v>883</v>
      </c>
      <c r="F155" s="13">
        <v>12</v>
      </c>
      <c r="G155" s="8" t="s">
        <v>559</v>
      </c>
      <c r="H155" s="8" t="s">
        <v>333</v>
      </c>
      <c r="I155" s="8" t="s">
        <v>370</v>
      </c>
      <c r="J155" s="13" t="s">
        <v>426</v>
      </c>
      <c r="K155" s="8">
        <v>0.75</v>
      </c>
    </row>
    <row r="156" spans="1:11" ht="15">
      <c r="A156" s="1" t="s">
        <v>138</v>
      </c>
      <c r="B156">
        <v>194</v>
      </c>
      <c r="C156">
        <v>274</v>
      </c>
      <c r="D156">
        <f t="shared" si="2"/>
        <v>468</v>
      </c>
      <c r="E156">
        <v>468</v>
      </c>
      <c r="F156" s="13">
        <v>12</v>
      </c>
      <c r="G156" s="8" t="s">
        <v>559</v>
      </c>
      <c r="H156" s="8" t="s">
        <v>334</v>
      </c>
      <c r="I156" s="8" t="s">
        <v>370</v>
      </c>
      <c r="J156" s="13" t="s">
        <v>427</v>
      </c>
      <c r="K156" s="8">
        <v>0.59</v>
      </c>
    </row>
    <row r="157" spans="1:11" ht="15">
      <c r="A157" s="1" t="s">
        <v>139</v>
      </c>
      <c r="B157">
        <v>152</v>
      </c>
      <c r="C157">
        <v>558</v>
      </c>
      <c r="D157">
        <f t="shared" si="2"/>
        <v>710</v>
      </c>
      <c r="E157">
        <v>710</v>
      </c>
      <c r="F157" s="13">
        <v>12</v>
      </c>
      <c r="G157" s="8" t="s">
        <v>559</v>
      </c>
      <c r="H157" s="8" t="s">
        <v>335</v>
      </c>
      <c r="I157" s="8" t="s">
        <v>391</v>
      </c>
      <c r="J157" s="13" t="s">
        <v>428</v>
      </c>
      <c r="K157" s="8">
        <v>0.88</v>
      </c>
    </row>
    <row r="158" spans="1:11" ht="15">
      <c r="A158" s="1" t="s">
        <v>101</v>
      </c>
      <c r="B158" s="1">
        <v>504</v>
      </c>
      <c r="D158">
        <f t="shared" si="2"/>
        <v>504</v>
      </c>
      <c r="E158">
        <v>504</v>
      </c>
      <c r="F158" s="13">
        <v>12</v>
      </c>
      <c r="G158" s="8" t="s">
        <v>559</v>
      </c>
      <c r="H158" s="8" t="s">
        <v>336</v>
      </c>
      <c r="I158" s="8" t="s">
        <v>392</v>
      </c>
      <c r="J158" s="13" t="s">
        <v>429</v>
      </c>
      <c r="K158" s="8">
        <v>0.38</v>
      </c>
    </row>
    <row r="159" spans="1:11" ht="15">
      <c r="A159" s="1" t="s">
        <v>140</v>
      </c>
      <c r="B159" s="1"/>
      <c r="C159">
        <v>810</v>
      </c>
      <c r="D159">
        <f t="shared" si="2"/>
        <v>810</v>
      </c>
      <c r="E159">
        <v>810</v>
      </c>
      <c r="F159" s="13">
        <v>96</v>
      </c>
      <c r="G159" s="8" t="s">
        <v>553</v>
      </c>
      <c r="H159" s="8" t="s">
        <v>337</v>
      </c>
      <c r="I159" s="8" t="s">
        <v>370</v>
      </c>
      <c r="J159" s="13" t="s">
        <v>430</v>
      </c>
      <c r="K159" s="8">
        <v>4.63</v>
      </c>
    </row>
    <row r="160" spans="1:11" ht="15">
      <c r="A160" s="1" t="s">
        <v>141</v>
      </c>
      <c r="B160" s="1">
        <v>13</v>
      </c>
      <c r="C160">
        <v>5346</v>
      </c>
      <c r="D160">
        <f t="shared" si="2"/>
        <v>5359</v>
      </c>
      <c r="E160">
        <v>5359</v>
      </c>
      <c r="F160" s="13">
        <v>12</v>
      </c>
      <c r="G160" s="8" t="s">
        <v>559</v>
      </c>
      <c r="H160" s="8" t="s">
        <v>336</v>
      </c>
      <c r="I160" s="8" t="s">
        <v>392</v>
      </c>
      <c r="J160" s="13" t="s">
        <v>429</v>
      </c>
      <c r="K160" s="8">
        <v>0.38</v>
      </c>
    </row>
    <row r="161" spans="1:11" ht="15">
      <c r="A161" s="1" t="s">
        <v>142</v>
      </c>
      <c r="B161" s="1"/>
      <c r="C161">
        <v>1412</v>
      </c>
      <c r="D161">
        <f t="shared" si="2"/>
        <v>1412</v>
      </c>
      <c r="E161">
        <v>1412</v>
      </c>
      <c r="F161" s="13">
        <v>12</v>
      </c>
      <c r="G161" s="8" t="s">
        <v>559</v>
      </c>
      <c r="H161" s="8" t="s">
        <v>336</v>
      </c>
      <c r="I161" s="8" t="s">
        <v>392</v>
      </c>
      <c r="J161" s="13" t="s">
        <v>429</v>
      </c>
      <c r="K161" s="8">
        <v>0.38</v>
      </c>
    </row>
    <row r="162" spans="1:11" ht="15">
      <c r="A162" s="1" t="s">
        <v>143</v>
      </c>
      <c r="B162" s="1">
        <v>72</v>
      </c>
      <c r="C162">
        <v>5209</v>
      </c>
      <c r="D162">
        <f t="shared" si="2"/>
        <v>5281</v>
      </c>
      <c r="E162">
        <v>5281</v>
      </c>
      <c r="F162" s="13">
        <v>12</v>
      </c>
      <c r="G162" s="8" t="s">
        <v>559</v>
      </c>
      <c r="H162" s="8" t="s">
        <v>336</v>
      </c>
      <c r="I162" s="8" t="s">
        <v>392</v>
      </c>
      <c r="J162" s="13" t="s">
        <v>429</v>
      </c>
      <c r="K162" s="8">
        <v>0.38</v>
      </c>
    </row>
    <row r="163" spans="1:11" ht="15">
      <c r="A163" s="1" t="s">
        <v>144</v>
      </c>
      <c r="B163" s="1">
        <v>52</v>
      </c>
      <c r="C163">
        <v>813</v>
      </c>
      <c r="D163">
        <f t="shared" si="2"/>
        <v>865</v>
      </c>
      <c r="E163">
        <v>865</v>
      </c>
      <c r="F163" s="13">
        <v>72</v>
      </c>
      <c r="G163" s="8" t="s">
        <v>553</v>
      </c>
      <c r="H163" s="8" t="s">
        <v>338</v>
      </c>
      <c r="I163" s="8" t="s">
        <v>392</v>
      </c>
      <c r="J163" s="13" t="s">
        <v>431</v>
      </c>
      <c r="K163" s="8">
        <v>4.93</v>
      </c>
    </row>
    <row r="164" spans="1:11" ht="15">
      <c r="A164" s="1" t="s">
        <v>145</v>
      </c>
      <c r="B164" s="1">
        <v>1075</v>
      </c>
      <c r="D164">
        <f t="shared" si="2"/>
        <v>1075</v>
      </c>
      <c r="E164">
        <v>1075</v>
      </c>
      <c r="F164" s="13">
        <v>72</v>
      </c>
      <c r="G164" s="8" t="s">
        <v>553</v>
      </c>
      <c r="H164" s="8" t="s">
        <v>338</v>
      </c>
      <c r="I164" s="8" t="s">
        <v>392</v>
      </c>
      <c r="J164" s="13" t="s">
        <v>431</v>
      </c>
      <c r="K164" s="8">
        <v>2.46</v>
      </c>
    </row>
    <row r="165" spans="1:11" ht="15">
      <c r="A165" s="1" t="s">
        <v>146</v>
      </c>
      <c r="B165" s="1">
        <v>947</v>
      </c>
      <c r="D165">
        <f t="shared" si="2"/>
        <v>947</v>
      </c>
      <c r="E165">
        <v>947</v>
      </c>
      <c r="F165" s="13">
        <v>12</v>
      </c>
      <c r="G165" s="8" t="s">
        <v>559</v>
      </c>
      <c r="H165" s="8" t="s">
        <v>339</v>
      </c>
      <c r="I165" s="8" t="s">
        <v>380</v>
      </c>
      <c r="J165" s="13" t="s">
        <v>432</v>
      </c>
      <c r="K165" s="8">
        <v>0.7</v>
      </c>
    </row>
    <row r="166" spans="1:11" ht="15">
      <c r="A166" s="1" t="s">
        <v>147</v>
      </c>
      <c r="B166" s="1">
        <v>290</v>
      </c>
      <c r="C166">
        <v>5185</v>
      </c>
      <c r="D166">
        <f t="shared" si="2"/>
        <v>5475</v>
      </c>
      <c r="E166">
        <v>5475</v>
      </c>
      <c r="F166" s="13">
        <v>12</v>
      </c>
      <c r="G166" s="8" t="s">
        <v>559</v>
      </c>
      <c r="H166" s="8" t="s">
        <v>336</v>
      </c>
      <c r="I166" s="8" t="s">
        <v>392</v>
      </c>
      <c r="J166" s="13" t="s">
        <v>429</v>
      </c>
      <c r="K166" s="8">
        <v>0.38</v>
      </c>
    </row>
    <row r="167" spans="1:11" ht="15">
      <c r="A167" s="1" t="s">
        <v>148</v>
      </c>
      <c r="B167" s="1">
        <v>396</v>
      </c>
      <c r="D167">
        <f t="shared" si="2"/>
        <v>396</v>
      </c>
      <c r="E167">
        <v>396</v>
      </c>
      <c r="F167" s="13">
        <v>12</v>
      </c>
      <c r="G167" s="8" t="s">
        <v>559</v>
      </c>
      <c r="H167" s="8" t="s">
        <v>340</v>
      </c>
      <c r="I167" s="8" t="s">
        <v>393</v>
      </c>
      <c r="J167" s="13" t="s">
        <v>433</v>
      </c>
      <c r="K167" s="8">
        <v>1.08</v>
      </c>
    </row>
    <row r="168" spans="1:11" ht="15">
      <c r="A168" s="1" t="s">
        <v>149</v>
      </c>
      <c r="B168" s="1"/>
      <c r="C168">
        <v>347</v>
      </c>
      <c r="D168">
        <f t="shared" si="2"/>
        <v>347</v>
      </c>
      <c r="E168">
        <v>347</v>
      </c>
      <c r="F168" s="13">
        <v>72</v>
      </c>
      <c r="G168" s="8" t="s">
        <v>553</v>
      </c>
      <c r="H168" s="8" t="s">
        <v>338</v>
      </c>
      <c r="I168" s="8" t="s">
        <v>392</v>
      </c>
      <c r="J168" s="13" t="s">
        <v>431</v>
      </c>
      <c r="K168" s="8">
        <v>3.28</v>
      </c>
    </row>
    <row r="169" spans="1:11" ht="15">
      <c r="A169" s="1" t="s">
        <v>150</v>
      </c>
      <c r="B169" s="1">
        <v>54</v>
      </c>
      <c r="C169">
        <v>133</v>
      </c>
      <c r="D169">
        <f t="shared" si="2"/>
        <v>187</v>
      </c>
      <c r="E169">
        <v>187</v>
      </c>
      <c r="F169" s="13">
        <v>240</v>
      </c>
      <c r="G169" s="8" t="s">
        <v>560</v>
      </c>
      <c r="H169" s="8" t="s">
        <v>341</v>
      </c>
      <c r="I169" s="8" t="s">
        <v>375</v>
      </c>
      <c r="J169" s="13" t="s">
        <v>434</v>
      </c>
      <c r="K169" s="8">
        <v>20.62</v>
      </c>
    </row>
    <row r="170" spans="1:11" ht="15">
      <c r="A170" s="1" t="s">
        <v>151</v>
      </c>
      <c r="B170" s="1"/>
      <c r="C170">
        <v>93</v>
      </c>
      <c r="D170">
        <f t="shared" si="2"/>
        <v>93</v>
      </c>
      <c r="E170">
        <v>93</v>
      </c>
      <c r="F170" s="13">
        <v>462</v>
      </c>
      <c r="G170" s="8" t="s">
        <v>556</v>
      </c>
      <c r="H170" s="8" t="s">
        <v>342</v>
      </c>
      <c r="I170" s="8" t="s">
        <v>375</v>
      </c>
      <c r="J170" s="13" t="s">
        <v>435</v>
      </c>
      <c r="K170" s="8">
        <v>44.83</v>
      </c>
    </row>
    <row r="171" spans="1:11" ht="15">
      <c r="A171" s="1" t="s">
        <v>152</v>
      </c>
      <c r="B171" s="1"/>
      <c r="C171">
        <v>1532</v>
      </c>
      <c r="D171">
        <f t="shared" si="2"/>
        <v>1532</v>
      </c>
      <c r="E171">
        <v>1532</v>
      </c>
      <c r="F171" s="13">
        <v>12</v>
      </c>
      <c r="G171" s="8" t="s">
        <v>560</v>
      </c>
      <c r="H171" s="8" t="s">
        <v>343</v>
      </c>
      <c r="I171" s="8" t="s">
        <v>375</v>
      </c>
      <c r="J171" s="13" t="s">
        <v>436</v>
      </c>
      <c r="K171" s="8">
        <v>0.66</v>
      </c>
    </row>
    <row r="172" spans="1:11" ht="15">
      <c r="A172" s="1" t="s">
        <v>153</v>
      </c>
      <c r="B172" s="1">
        <v>346</v>
      </c>
      <c r="C172">
        <v>366</v>
      </c>
      <c r="D172">
        <f t="shared" si="2"/>
        <v>712</v>
      </c>
      <c r="E172">
        <v>712</v>
      </c>
      <c r="F172" s="13">
        <v>12</v>
      </c>
      <c r="G172" s="8" t="s">
        <v>560</v>
      </c>
      <c r="H172" s="8" t="s">
        <v>343</v>
      </c>
      <c r="I172" s="8" t="s">
        <v>375</v>
      </c>
      <c r="J172" s="13" t="s">
        <v>436</v>
      </c>
      <c r="K172" s="8">
        <v>0.99</v>
      </c>
    </row>
    <row r="173" spans="1:11" ht="45">
      <c r="A173" s="7" t="s">
        <v>92</v>
      </c>
      <c r="B173" s="7" t="s">
        <v>194</v>
      </c>
      <c r="C173" s="4" t="s">
        <v>195</v>
      </c>
      <c r="D173" s="4" t="s">
        <v>198</v>
      </c>
      <c r="E173" s="6" t="s">
        <v>201</v>
      </c>
      <c r="F173" s="5" t="s">
        <v>202</v>
      </c>
      <c r="G173" s="5" t="s">
        <v>203</v>
      </c>
      <c r="H173" s="5" t="s">
        <v>204</v>
      </c>
      <c r="I173" s="5" t="s">
        <v>205</v>
      </c>
      <c r="J173" s="5" t="s">
        <v>206</v>
      </c>
      <c r="K173" s="5" t="s">
        <v>207</v>
      </c>
    </row>
    <row r="174" spans="1:11" ht="15">
      <c r="A174" s="1" t="s">
        <v>6</v>
      </c>
      <c r="B174" s="1">
        <v>329</v>
      </c>
      <c r="C174">
        <v>961</v>
      </c>
      <c r="D174">
        <f t="shared" si="2"/>
        <v>1290</v>
      </c>
      <c r="E174">
        <v>1290</v>
      </c>
      <c r="F174" s="13">
        <v>1</v>
      </c>
      <c r="G174" s="8" t="s">
        <v>555</v>
      </c>
      <c r="H174" s="8" t="s">
        <v>344</v>
      </c>
      <c r="I174" s="8" t="s">
        <v>382</v>
      </c>
      <c r="J174" s="13" t="s">
        <v>413</v>
      </c>
      <c r="K174" s="8">
        <v>5.98</v>
      </c>
    </row>
    <row r="175" spans="1:11" ht="15">
      <c r="A175" s="1" t="s">
        <v>8</v>
      </c>
      <c r="B175" s="1"/>
      <c r="C175">
        <v>690</v>
      </c>
      <c r="D175">
        <f t="shared" si="2"/>
        <v>690</v>
      </c>
      <c r="E175">
        <v>690</v>
      </c>
      <c r="F175" s="13">
        <v>1</v>
      </c>
      <c r="G175" s="8" t="s">
        <v>555</v>
      </c>
      <c r="H175" s="8" t="s">
        <v>344</v>
      </c>
      <c r="I175" s="8" t="s">
        <v>382</v>
      </c>
      <c r="J175" s="13" t="s">
        <v>413</v>
      </c>
      <c r="K175" s="8">
        <v>5.98</v>
      </c>
    </row>
    <row r="176" spans="1:11" ht="15">
      <c r="A176" s="1" t="s">
        <v>3</v>
      </c>
      <c r="B176" s="1"/>
      <c r="C176">
        <v>616</v>
      </c>
      <c r="D176">
        <f t="shared" si="2"/>
        <v>616</v>
      </c>
      <c r="E176">
        <v>616</v>
      </c>
      <c r="F176" s="13">
        <v>1</v>
      </c>
      <c r="G176" s="8" t="s">
        <v>555</v>
      </c>
      <c r="H176" s="8" t="s">
        <v>345</v>
      </c>
      <c r="I176" s="8" t="s">
        <v>382</v>
      </c>
      <c r="J176" s="13" t="s">
        <v>414</v>
      </c>
      <c r="K176" s="8">
        <v>18.34</v>
      </c>
    </row>
    <row r="177" spans="1:11" ht="15">
      <c r="A177" s="1" t="s">
        <v>7</v>
      </c>
      <c r="B177" s="1"/>
      <c r="C177">
        <v>1515</v>
      </c>
      <c r="D177">
        <f t="shared" si="2"/>
        <v>1515</v>
      </c>
      <c r="E177">
        <v>1515</v>
      </c>
      <c r="F177" s="13">
        <v>1</v>
      </c>
      <c r="G177" s="8" t="s">
        <v>555</v>
      </c>
      <c r="H177" s="8" t="s">
        <v>346</v>
      </c>
      <c r="I177" s="8" t="s">
        <v>382</v>
      </c>
      <c r="J177" s="13" t="s">
        <v>415</v>
      </c>
      <c r="K177" s="8">
        <v>59.3</v>
      </c>
    </row>
    <row r="178" spans="1:11" ht="15">
      <c r="A178" s="1" t="s">
        <v>14</v>
      </c>
      <c r="B178" s="1"/>
      <c r="C178">
        <v>2487</v>
      </c>
      <c r="D178">
        <f t="shared" si="2"/>
        <v>2487</v>
      </c>
      <c r="E178">
        <v>2487</v>
      </c>
      <c r="F178" s="13">
        <v>1</v>
      </c>
      <c r="G178" s="8" t="s">
        <v>555</v>
      </c>
      <c r="H178" s="8" t="s">
        <v>347</v>
      </c>
      <c r="I178" s="8" t="s">
        <v>382</v>
      </c>
      <c r="J178" s="13" t="s">
        <v>416</v>
      </c>
      <c r="K178" s="8">
        <v>14.47</v>
      </c>
    </row>
    <row r="179" spans="1:11" ht="15">
      <c r="A179" s="1" t="s">
        <v>5</v>
      </c>
      <c r="B179">
        <v>19</v>
      </c>
      <c r="C179">
        <v>491</v>
      </c>
      <c r="D179">
        <f t="shared" si="2"/>
        <v>510</v>
      </c>
      <c r="E179">
        <v>510</v>
      </c>
      <c r="F179" s="13">
        <v>1</v>
      </c>
      <c r="G179" s="8" t="s">
        <v>555</v>
      </c>
      <c r="H179" s="8" t="s">
        <v>348</v>
      </c>
      <c r="I179" s="8" t="s">
        <v>382</v>
      </c>
      <c r="J179" s="13" t="s">
        <v>417</v>
      </c>
      <c r="K179" s="8">
        <v>13.37</v>
      </c>
    </row>
    <row r="180" spans="1:11" ht="15">
      <c r="A180" s="1" t="s">
        <v>94</v>
      </c>
      <c r="B180" s="1">
        <v>38</v>
      </c>
      <c r="C180">
        <v>308</v>
      </c>
      <c r="D180">
        <f>SUM(B180:C180)</f>
        <v>346</v>
      </c>
      <c r="E180">
        <v>346</v>
      </c>
      <c r="F180" s="13">
        <v>1</v>
      </c>
      <c r="G180" s="8" t="s">
        <v>555</v>
      </c>
      <c r="H180" s="8" t="s">
        <v>347</v>
      </c>
      <c r="I180" s="8" t="s">
        <v>382</v>
      </c>
      <c r="J180" s="13" t="s">
        <v>416</v>
      </c>
      <c r="K180" s="8">
        <v>14.47</v>
      </c>
    </row>
    <row r="181" spans="1:11" ht="15">
      <c r="A181" s="1" t="s">
        <v>12</v>
      </c>
      <c r="B181" s="1">
        <v>4</v>
      </c>
      <c r="C181">
        <v>99</v>
      </c>
      <c r="D181">
        <f t="shared" si="2"/>
        <v>103</v>
      </c>
      <c r="E181">
        <v>103</v>
      </c>
      <c r="F181" s="13">
        <v>1</v>
      </c>
      <c r="G181" s="8" t="s">
        <v>555</v>
      </c>
      <c r="H181" s="8" t="s">
        <v>349</v>
      </c>
      <c r="I181" s="8" t="s">
        <v>370</v>
      </c>
      <c r="J181" s="13" t="s">
        <v>418</v>
      </c>
      <c r="K181" s="8">
        <v>12.16</v>
      </c>
    </row>
    <row r="182" spans="1:11" ht="15">
      <c r="A182" s="1" t="s">
        <v>9</v>
      </c>
      <c r="B182" s="1"/>
      <c r="C182">
        <v>212</v>
      </c>
      <c r="D182">
        <f t="shared" si="2"/>
        <v>212</v>
      </c>
      <c r="E182">
        <v>212</v>
      </c>
      <c r="F182" s="13">
        <v>1</v>
      </c>
      <c r="G182" s="8" t="s">
        <v>555</v>
      </c>
      <c r="H182" s="8" t="s">
        <v>350</v>
      </c>
      <c r="I182" s="8" t="s">
        <v>394</v>
      </c>
      <c r="J182" s="13" t="s">
        <v>419</v>
      </c>
      <c r="K182" s="8">
        <v>36.04</v>
      </c>
    </row>
    <row r="183" spans="1:11" ht="15">
      <c r="A183" s="1" t="s">
        <v>93</v>
      </c>
      <c r="B183" s="1">
        <v>24</v>
      </c>
      <c r="C183">
        <v>116</v>
      </c>
      <c r="D183">
        <f t="shared" si="2"/>
        <v>140</v>
      </c>
      <c r="E183">
        <v>140</v>
      </c>
      <c r="F183" s="13">
        <v>1</v>
      </c>
      <c r="G183" s="8" t="s">
        <v>555</v>
      </c>
      <c r="H183" s="8" t="s">
        <v>351</v>
      </c>
      <c r="I183" s="8" t="s">
        <v>382</v>
      </c>
      <c r="J183" s="13" t="s">
        <v>420</v>
      </c>
      <c r="K183" s="8">
        <v>17.76</v>
      </c>
    </row>
    <row r="184" spans="1:11" ht="15">
      <c r="A184" s="1" t="s">
        <v>95</v>
      </c>
      <c r="B184" s="1"/>
      <c r="C184">
        <v>59</v>
      </c>
      <c r="D184">
        <f t="shared" si="2"/>
        <v>59</v>
      </c>
      <c r="E184">
        <v>59</v>
      </c>
      <c r="F184" s="13">
        <v>1</v>
      </c>
      <c r="G184" s="8" t="s">
        <v>555</v>
      </c>
      <c r="H184" s="8" t="s">
        <v>352</v>
      </c>
      <c r="I184" s="8" t="s">
        <v>382</v>
      </c>
      <c r="J184" s="13" t="s">
        <v>421</v>
      </c>
      <c r="K184" s="8">
        <v>45.47</v>
      </c>
    </row>
    <row r="185" spans="1:11" ht="45">
      <c r="A185" s="7" t="s">
        <v>40</v>
      </c>
      <c r="B185" s="7" t="s">
        <v>194</v>
      </c>
      <c r="C185" s="4" t="s">
        <v>195</v>
      </c>
      <c r="D185" s="4" t="s">
        <v>198</v>
      </c>
      <c r="E185" s="6" t="s">
        <v>201</v>
      </c>
      <c r="F185" s="5" t="s">
        <v>202</v>
      </c>
      <c r="G185" s="5" t="s">
        <v>203</v>
      </c>
      <c r="H185" s="5" t="s">
        <v>204</v>
      </c>
      <c r="I185" s="5" t="s">
        <v>205</v>
      </c>
      <c r="J185" s="5" t="s">
        <v>206</v>
      </c>
      <c r="K185" s="5" t="s">
        <v>207</v>
      </c>
    </row>
    <row r="186" spans="1:11" ht="15">
      <c r="A186" s="1" t="s">
        <v>39</v>
      </c>
      <c r="B186" s="1"/>
      <c r="C186">
        <v>1477</v>
      </c>
      <c r="D186">
        <f t="shared" si="2"/>
        <v>1477</v>
      </c>
      <c r="E186">
        <v>1477</v>
      </c>
      <c r="F186" s="13">
        <v>25</v>
      </c>
      <c r="G186" s="8" t="s">
        <v>555</v>
      </c>
      <c r="H186" s="8" t="s">
        <v>353</v>
      </c>
      <c r="I186" s="8" t="s">
        <v>395</v>
      </c>
      <c r="J186" s="13" t="s">
        <v>409</v>
      </c>
      <c r="K186" s="8">
        <v>4.58</v>
      </c>
    </row>
    <row r="187" spans="1:11" ht="15">
      <c r="A187" s="1" t="s">
        <v>154</v>
      </c>
      <c r="B187" s="1"/>
      <c r="C187">
        <v>615</v>
      </c>
      <c r="D187">
        <f t="shared" si="2"/>
        <v>615</v>
      </c>
      <c r="E187">
        <v>615</v>
      </c>
      <c r="F187" s="13">
        <v>1</v>
      </c>
      <c r="G187" s="8" t="s">
        <v>555</v>
      </c>
      <c r="H187" s="8" t="s">
        <v>354</v>
      </c>
      <c r="I187" s="8" t="s">
        <v>396</v>
      </c>
      <c r="J187" s="13" t="s">
        <v>410</v>
      </c>
      <c r="K187" s="8">
        <v>16</v>
      </c>
    </row>
    <row r="188" spans="1:11" ht="15">
      <c r="A188" s="1" t="s">
        <v>155</v>
      </c>
      <c r="B188" s="1"/>
      <c r="C188">
        <v>372</v>
      </c>
      <c r="D188">
        <f t="shared" si="2"/>
        <v>372</v>
      </c>
      <c r="E188">
        <v>372</v>
      </c>
      <c r="F188" s="13">
        <v>10</v>
      </c>
      <c r="G188" s="8" t="s">
        <v>553</v>
      </c>
      <c r="H188" s="8" t="s">
        <v>355</v>
      </c>
      <c r="I188" s="8" t="s">
        <v>370</v>
      </c>
      <c r="J188" s="13" t="s">
        <v>411</v>
      </c>
      <c r="K188" s="8">
        <v>1.72</v>
      </c>
    </row>
    <row r="189" spans="1:11" ht="15">
      <c r="A189" s="1" t="s">
        <v>38</v>
      </c>
      <c r="B189" s="1"/>
      <c r="C189">
        <v>1526</v>
      </c>
      <c r="D189">
        <f t="shared" si="2"/>
        <v>1526</v>
      </c>
      <c r="E189">
        <v>1526</v>
      </c>
      <c r="F189" s="13">
        <v>24</v>
      </c>
      <c r="G189" s="8" t="s">
        <v>554</v>
      </c>
      <c r="H189" s="8" t="s">
        <v>356</v>
      </c>
      <c r="I189" s="8" t="s">
        <v>368</v>
      </c>
      <c r="J189" s="13" t="s">
        <v>412</v>
      </c>
      <c r="K189" s="8">
        <v>2.52</v>
      </c>
    </row>
    <row r="190" spans="1:11" ht="45">
      <c r="A190" s="7" t="s">
        <v>96</v>
      </c>
      <c r="B190" s="7" t="s">
        <v>194</v>
      </c>
      <c r="C190" s="4" t="s">
        <v>195</v>
      </c>
      <c r="D190" s="4" t="s">
        <v>198</v>
      </c>
      <c r="E190" s="6" t="s">
        <v>201</v>
      </c>
      <c r="F190" s="5" t="s">
        <v>202</v>
      </c>
      <c r="G190" s="5" t="s">
        <v>203</v>
      </c>
      <c r="H190" s="5" t="s">
        <v>204</v>
      </c>
      <c r="I190" s="5" t="s">
        <v>205</v>
      </c>
      <c r="J190" s="5" t="s">
        <v>206</v>
      </c>
      <c r="K190" s="5" t="s">
        <v>207</v>
      </c>
    </row>
    <row r="191" spans="1:11" ht="15">
      <c r="A191" s="1" t="s">
        <v>156</v>
      </c>
      <c r="B191" s="1">
        <v>1084</v>
      </c>
      <c r="C191">
        <v>2788</v>
      </c>
      <c r="D191">
        <f t="shared" si="2"/>
        <v>3872</v>
      </c>
      <c r="E191">
        <v>3872</v>
      </c>
      <c r="F191" s="13">
        <v>100</v>
      </c>
      <c r="G191" s="8" t="s">
        <v>555</v>
      </c>
      <c r="H191" s="8" t="s">
        <v>357</v>
      </c>
      <c r="I191" s="8" t="s">
        <v>370</v>
      </c>
      <c r="J191" s="13" t="s">
        <v>403</v>
      </c>
      <c r="K191" s="8">
        <v>0.36</v>
      </c>
    </row>
    <row r="192" spans="1:11" ht="15">
      <c r="A192" s="1" t="s">
        <v>77</v>
      </c>
      <c r="B192" s="1">
        <v>545</v>
      </c>
      <c r="D192">
        <f t="shared" si="2"/>
        <v>545</v>
      </c>
      <c r="E192">
        <v>545</v>
      </c>
      <c r="F192" s="13">
        <v>100</v>
      </c>
      <c r="G192" s="8" t="s">
        <v>555</v>
      </c>
      <c r="H192" s="8" t="s">
        <v>357</v>
      </c>
      <c r="I192" s="8" t="s">
        <v>370</v>
      </c>
      <c r="J192" s="13" t="s">
        <v>403</v>
      </c>
      <c r="K192" s="8">
        <v>0.36</v>
      </c>
    </row>
    <row r="193" spans="1:11" ht="15">
      <c r="A193" s="1" t="s">
        <v>157</v>
      </c>
      <c r="B193" s="1">
        <v>444</v>
      </c>
      <c r="D193">
        <f t="shared" si="2"/>
        <v>444</v>
      </c>
      <c r="E193">
        <v>444</v>
      </c>
      <c r="F193" s="13">
        <v>100</v>
      </c>
      <c r="G193" s="8" t="s">
        <v>555</v>
      </c>
      <c r="H193" s="8" t="s">
        <v>358</v>
      </c>
      <c r="I193" s="8" t="s">
        <v>370</v>
      </c>
      <c r="J193" s="13" t="s">
        <v>404</v>
      </c>
      <c r="K193" s="8">
        <v>0.46</v>
      </c>
    </row>
    <row r="194" spans="1:11" ht="15">
      <c r="A194" s="1" t="s">
        <v>81</v>
      </c>
      <c r="B194" s="1">
        <v>572</v>
      </c>
      <c r="C194">
        <v>69</v>
      </c>
      <c r="D194">
        <f t="shared" si="2"/>
        <v>641</v>
      </c>
      <c r="E194">
        <v>641</v>
      </c>
      <c r="F194" s="13">
        <v>200</v>
      </c>
      <c r="G194" s="8" t="s">
        <v>555</v>
      </c>
      <c r="H194" s="8" t="s">
        <v>359</v>
      </c>
      <c r="I194" s="8" t="s">
        <v>370</v>
      </c>
      <c r="J194" s="13" t="s">
        <v>405</v>
      </c>
      <c r="K194" s="8">
        <v>0.46</v>
      </c>
    </row>
    <row r="195" spans="1:11" ht="15">
      <c r="A195" s="1" t="s">
        <v>78</v>
      </c>
      <c r="B195" s="1">
        <v>326</v>
      </c>
      <c r="D195">
        <f t="shared" si="2"/>
        <v>326</v>
      </c>
      <c r="E195">
        <v>326</v>
      </c>
      <c r="F195" s="13">
        <v>200</v>
      </c>
      <c r="G195" s="8" t="s">
        <v>555</v>
      </c>
      <c r="H195" s="8" t="s">
        <v>359</v>
      </c>
      <c r="I195" s="8" t="s">
        <v>370</v>
      </c>
      <c r="J195" s="13" t="s">
        <v>405</v>
      </c>
      <c r="K195" s="8">
        <v>0.31</v>
      </c>
    </row>
    <row r="196" spans="1:11" ht="15">
      <c r="A196" s="1" t="s">
        <v>80</v>
      </c>
      <c r="B196" s="1">
        <v>269</v>
      </c>
      <c r="D196">
        <f t="shared" si="2"/>
        <v>269</v>
      </c>
      <c r="E196">
        <v>269</v>
      </c>
      <c r="F196" s="13">
        <v>100</v>
      </c>
      <c r="G196" s="8" t="s">
        <v>555</v>
      </c>
      <c r="H196" s="8" t="s">
        <v>360</v>
      </c>
      <c r="I196" s="8" t="s">
        <v>370</v>
      </c>
      <c r="J196" s="13" t="s">
        <v>406</v>
      </c>
      <c r="K196" s="8">
        <v>0.48</v>
      </c>
    </row>
    <row r="197" spans="1:11" ht="15">
      <c r="A197" s="1" t="s">
        <v>79</v>
      </c>
      <c r="B197" s="1">
        <v>1628</v>
      </c>
      <c r="C197">
        <v>1654</v>
      </c>
      <c r="D197">
        <f t="shared" si="2"/>
        <v>3282</v>
      </c>
      <c r="E197">
        <v>3282</v>
      </c>
      <c r="F197" s="13">
        <v>100</v>
      </c>
      <c r="G197" s="8" t="s">
        <v>555</v>
      </c>
      <c r="H197" s="8" t="s">
        <v>361</v>
      </c>
      <c r="I197" s="8" t="s">
        <v>370</v>
      </c>
      <c r="J197" s="13" t="s">
        <v>407</v>
      </c>
      <c r="K197" s="8">
        <v>0.6</v>
      </c>
    </row>
    <row r="198" spans="1:11" ht="15">
      <c r="A198" s="1" t="s">
        <v>82</v>
      </c>
      <c r="B198" s="1"/>
      <c r="C198">
        <v>1698</v>
      </c>
      <c r="D198">
        <f t="shared" si="2"/>
        <v>1698</v>
      </c>
      <c r="E198">
        <v>1698</v>
      </c>
      <c r="F198" s="13">
        <v>100</v>
      </c>
      <c r="G198" s="8" t="s">
        <v>555</v>
      </c>
      <c r="H198" s="8" t="s">
        <v>362</v>
      </c>
      <c r="I198" s="8" t="s">
        <v>397</v>
      </c>
      <c r="J198" s="13" t="s">
        <v>408</v>
      </c>
      <c r="K198" s="8">
        <v>0.29</v>
      </c>
    </row>
    <row r="199" spans="1:11" ht="45">
      <c r="A199" s="7" t="s">
        <v>20</v>
      </c>
      <c r="B199" s="7" t="s">
        <v>194</v>
      </c>
      <c r="C199" s="4" t="s">
        <v>195</v>
      </c>
      <c r="D199" s="4" t="s">
        <v>198</v>
      </c>
      <c r="E199" s="6" t="s">
        <v>201</v>
      </c>
      <c r="F199" s="5" t="s">
        <v>202</v>
      </c>
      <c r="G199" s="5" t="s">
        <v>203</v>
      </c>
      <c r="H199" s="5" t="s">
        <v>204</v>
      </c>
      <c r="I199" s="5" t="s">
        <v>205</v>
      </c>
      <c r="J199" s="5" t="s">
        <v>206</v>
      </c>
      <c r="K199" s="5" t="s">
        <v>207</v>
      </c>
    </row>
    <row r="200" spans="1:11" ht="15">
      <c r="A200" s="1" t="s">
        <v>99</v>
      </c>
      <c r="B200" s="1">
        <v>40</v>
      </c>
      <c r="C200">
        <v>2926</v>
      </c>
      <c r="D200">
        <f t="shared" si="2"/>
        <v>2966</v>
      </c>
      <c r="E200">
        <v>2966</v>
      </c>
      <c r="F200" s="13">
        <v>1</v>
      </c>
      <c r="G200" s="8" t="s">
        <v>555</v>
      </c>
      <c r="H200" s="8" t="s">
        <v>363</v>
      </c>
      <c r="I200" s="8" t="s">
        <v>370</v>
      </c>
      <c r="J200" s="13" t="s">
        <v>399</v>
      </c>
      <c r="K200" s="8">
        <v>0.14</v>
      </c>
    </row>
    <row r="201" spans="1:11" ht="15">
      <c r="A201" s="1" t="s">
        <v>100</v>
      </c>
      <c r="B201" s="1">
        <v>100</v>
      </c>
      <c r="C201">
        <v>6636</v>
      </c>
      <c r="D201">
        <f>SUM(B201:C201)</f>
        <v>6736</v>
      </c>
      <c r="E201">
        <v>6736</v>
      </c>
      <c r="F201" s="13">
        <v>1</v>
      </c>
      <c r="G201" s="8" t="s">
        <v>555</v>
      </c>
      <c r="H201" s="8" t="s">
        <v>364</v>
      </c>
      <c r="I201" s="8" t="s">
        <v>398</v>
      </c>
      <c r="J201" s="13" t="s">
        <v>400</v>
      </c>
      <c r="K201" s="8">
        <v>0.13</v>
      </c>
    </row>
    <row r="202" spans="1:11" ht="15">
      <c r="A202" s="1" t="s">
        <v>97</v>
      </c>
      <c r="B202" s="1">
        <v>2</v>
      </c>
      <c r="C202">
        <v>3060</v>
      </c>
      <c r="D202">
        <f>SUM(B202:C202)</f>
        <v>3062</v>
      </c>
      <c r="E202">
        <v>3062</v>
      </c>
      <c r="F202" s="13">
        <v>1</v>
      </c>
      <c r="G202" s="8" t="s">
        <v>555</v>
      </c>
      <c r="H202" s="8" t="s">
        <v>365</v>
      </c>
      <c r="I202" s="8" t="s">
        <v>398</v>
      </c>
      <c r="J202" s="13" t="s">
        <v>401</v>
      </c>
      <c r="K202" s="8">
        <v>0.11</v>
      </c>
    </row>
    <row r="203" spans="1:11" ht="15">
      <c r="A203" s="1" t="s">
        <v>91</v>
      </c>
      <c r="B203" s="1">
        <v>505</v>
      </c>
      <c r="D203">
        <f>SUM(B203:C203)</f>
        <v>505</v>
      </c>
      <c r="E203">
        <v>505</v>
      </c>
      <c r="F203" s="13">
        <v>1</v>
      </c>
      <c r="G203" s="8" t="s">
        <v>555</v>
      </c>
      <c r="H203" s="8" t="s">
        <v>365</v>
      </c>
      <c r="I203" s="8" t="s">
        <v>398</v>
      </c>
      <c r="J203" s="13" t="s">
        <v>401</v>
      </c>
      <c r="K203" s="8">
        <v>0.11</v>
      </c>
    </row>
    <row r="204" spans="1:11" ht="15">
      <c r="A204" s="1" t="s">
        <v>98</v>
      </c>
      <c r="B204" s="1">
        <v>342</v>
      </c>
      <c r="D204">
        <f>SUM(B204:C204)</f>
        <v>342</v>
      </c>
      <c r="E204">
        <v>342</v>
      </c>
      <c r="F204" s="13">
        <v>1</v>
      </c>
      <c r="G204" s="8" t="s">
        <v>555</v>
      </c>
      <c r="H204" s="8" t="s">
        <v>366</v>
      </c>
      <c r="I204" s="8" t="s">
        <v>370</v>
      </c>
      <c r="J204" s="13" t="s">
        <v>402</v>
      </c>
      <c r="K204" s="8">
        <v>0.08</v>
      </c>
    </row>
  </sheetData>
  <sheetProtection password="D166" sheet="1" objects="1" scenarios="1"/>
  <mergeCells count="6">
    <mergeCell ref="B1:I1"/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horizontalDpi="600" verticalDpi="600" orientation="portrait" r:id="rId22"/>
  <tableParts>
    <tablePart r:id="rId10"/>
    <tablePart r:id="rId9"/>
    <tablePart r:id="rId21"/>
    <tablePart r:id="rId1"/>
    <tablePart r:id="rId14"/>
    <tablePart r:id="rId15"/>
    <tablePart r:id="rId4"/>
    <tablePart r:id="rId12"/>
    <tablePart r:id="rId6"/>
    <tablePart r:id="rId17"/>
    <tablePart r:id="rId2"/>
    <tablePart r:id="rId7"/>
    <tablePart r:id="rId19"/>
    <tablePart r:id="rId13"/>
    <tablePart r:id="rId11"/>
    <tablePart r:id="rId3"/>
    <tablePart r:id="rId5"/>
    <tablePart r:id="rId16"/>
    <tablePart r:id="rId18"/>
    <tablePart r:id="rId20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Atkins, Sam</dc:creator>
  <cp:keywords/>
  <dc:description/>
  <cp:lastModifiedBy>Carter, Buffy</cp:lastModifiedBy>
  <cp:lastPrinted>2011-06-24T19:43:34Z</cp:lastPrinted>
  <dcterms:created xsi:type="dcterms:W3CDTF">2011-05-26T13:42:51Z</dcterms:created>
  <dcterms:modified xsi:type="dcterms:W3CDTF">2016-03-08T21:03:21Z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0x010100788563A079C3F643AA7B6376E20D217E</vt:lpwstr>
  </property>
</Properties>
</file>