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Default Extension="gif" ContentType="image/gif"/>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5491" yWindow="60" windowWidth="12645" windowHeight="10080" tabRatio="757" activeTab="0"/>
  </bookViews>
  <sheets>
    <sheet name="Cover" sheetId="1" r:id="rId1"/>
    <sheet name="Req Form" sheetId="4"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ConversionT">#REF!</definedName>
    <definedName name="____PL_Net95">#REF!</definedName>
    <definedName name="____PriceListEDLP">#REF!</definedName>
    <definedName name="____PriceListMSRP">#REF!</definedName>
    <definedName name="____PriceListN95">#REF!</definedName>
    <definedName name="____PriceListNet98">#REF!</definedName>
    <definedName name="___ConversionT">#REF!</definedName>
    <definedName name="___PriceListEDLP">#REF!</definedName>
    <definedName name="___PriceListMSRP">#REF!</definedName>
    <definedName name="___PriceListN95">#REF!</definedName>
    <definedName name="___PriceListNet98">#REF!</definedName>
    <definedName name="__2006_Repriced_PE_s">#REF!</definedName>
    <definedName name="__ConversionT">#REF!</definedName>
    <definedName name="__CPNMB__">1</definedName>
    <definedName name="__DAT16">#REF!</definedName>
    <definedName name="__DAT17">#REF!</definedName>
    <definedName name="__DAT18">#REF!</definedName>
    <definedName name="__DAT19">#REF!</definedName>
    <definedName name="__DAT20">#REF!</definedName>
    <definedName name="__DAT21">#REF!</definedName>
    <definedName name="__DAT5">#REF!</definedName>
    <definedName name="__DAT7">#REF!</definedName>
    <definedName name="__DAT8">#REF!</definedName>
    <definedName name="__DVTYP__">"PRINTER"</definedName>
    <definedName name="__FMTYP__">"*STD"</definedName>
    <definedName name="__JBNAM__">"J55043_002"</definedName>
    <definedName name="__JBNMB__">656369</definedName>
    <definedName name="__OQLIB__">"QGPL"</definedName>
    <definedName name="__OQNAM__">"QPRINT"</definedName>
    <definedName name="__PL_Net95">#REF!</definedName>
    <definedName name="__PriceListEDLP">#REF!</definedName>
    <definedName name="__PriceListMSRP">#REF!</definedName>
    <definedName name="__PriceListN95">#REF!</definedName>
    <definedName name="__PriceListNet98">#REF!</definedName>
    <definedName name="__PRIOR__">5</definedName>
    <definedName name="__SPDAT__">991014</definedName>
    <definedName name="__SPNAM__">"R55043"</definedName>
    <definedName name="__SPNMB__">1</definedName>
    <definedName name="__SPTIM__">91711</definedName>
    <definedName name="__STATE__">"*READY"</definedName>
    <definedName name="__TOTPG__">1</definedName>
    <definedName name="__USDAT__">"P55043"</definedName>
    <definedName name="__USNAM__">"BTOPF"</definedName>
    <definedName name="_1_">#REF!</definedName>
    <definedName name="_1_2002CUR">#REF!</definedName>
    <definedName name="_2_2002CUR_Crosstab">#REF!</definedName>
    <definedName name="_2002CUR">#REF!</definedName>
    <definedName name="_2002CUR_Crosstab">#REF!</definedName>
    <definedName name="_2006_Repriced_PE_s">#REF!</definedName>
    <definedName name="_3_2006_Repriced_PE_s">#REF!</definedName>
    <definedName name="_conversionT">#REF!</definedName>
    <definedName name="_DAT16">#REF!</definedName>
    <definedName name="_DAT17">#REF!</definedName>
    <definedName name="_DAT18">#REF!</definedName>
    <definedName name="_DAT19">#REF!</definedName>
    <definedName name="_DAT20">#REF!</definedName>
    <definedName name="_DAT21">#REF!</definedName>
    <definedName name="_DAT5">#REF!</definedName>
    <definedName name="_DAT7">#REF!</definedName>
    <definedName name="_DAT8">#REF!</definedName>
    <definedName name="_dup" hidden="1">{"Base Growth",#N/A,FALSE,"Summary";#N/A,#N/A,FALSE,"Variable ROA - 6% Growth";#N/A,#N/A,FALSE,"Variable O.I. - 6% GROWTH"}</definedName>
    <definedName name="_Key1" hidden="1">#REF!</definedName>
    <definedName name="_key2" hidden="1">#REF!</definedName>
    <definedName name="_PL_Net95">#REF!</definedName>
    <definedName name="_PriceListEDLP">#REF!</definedName>
    <definedName name="_PriceListMSRP">#REF!</definedName>
    <definedName name="_PriceListN95">#REF!</definedName>
    <definedName name="_PriceListNet98">#REF!</definedName>
    <definedName name="_Sort" hidden="1">#REF!</definedName>
    <definedName name="_sort2" hidden="1">#REF!</definedName>
    <definedName name="_wrn.base._.growth." hidden="1">{"Base Growth",#N/A,FALSE,"Summary";#N/A,#N/A,FALSE,"Variable ROA - 6% Growth";#N/A,#N/A,FALSE,"Variable O.I. - 6% GROWTH"}</definedName>
    <definedName name="_wrn.exec._.staff._workign._.doc." hidden="1">{"Base Growth",#N/A,FALSE,"Summary";#N/A,#N/A,FALSE,"Reconcile";#N/A,#N/A,FALSE,"Variable ROA - Max Proj";"Max Proj",#N/A,FALSE,"Summary";#N/A,#N/A,FALSE,"Variable ROA - $98.8 Million";"Stretch",#N/A,FALSE,"Summary"}</definedName>
    <definedName name="_wrn.max._proj." hidden="1">{"Max Proj",#N/A,FALSE,"Summary";#N/A,#N/A,FALSE,"Reconcile";#N/A,#N/A,FALSE,"Variable ROA - Max Proj";#N/A,#N/A,FALSE,"Variable O.I. - Max Proj"}</definedName>
    <definedName name="_wrn.stretch." hidden="1">{"Stretch",#N/A,FALSE,"Summary";#N/A,#N/A,FALSE,"Variable ROA - $98.8 Million";#N/A,#N/A,FALSE,"Variable O.I. - $98.8"}</definedName>
    <definedName name="adsfsdf" hidden="1">#REF!</definedName>
    <definedName name="block">#REF!</definedName>
    <definedName name="block1">#REF!</definedName>
    <definedName name="budget_sales">#REF!</definedName>
    <definedName name="budtitle">#REF!</definedName>
    <definedName name="cashin">#REF!</definedName>
    <definedName name="CK_TOTALS">#REF!</definedName>
    <definedName name="cmpSpoolPath">"C:\Program Files\Symtrax\Compleo\Temp\00000012.txt"</definedName>
    <definedName name="code">#REF!</definedName>
    <definedName name="comm">#REF!</definedName>
    <definedName name="Comparison">#N/A</definedName>
    <definedName name="COMPTE">#REF!</definedName>
    <definedName name="cost">#REF!</definedName>
    <definedName name="Cost_Form">#REF!</definedName>
    <definedName name="Cost_sens">#REF!</definedName>
    <definedName name="CPAGE">"37"</definedName>
    <definedName name="CPNMB">"1"</definedName>
    <definedName name="d_base">#REF!</definedName>
    <definedName name="Data.Next">#REF!</definedName>
    <definedName name="dfas">#REF!</definedName>
    <definedName name="dfsfsdf" hidden="1">#REF!</definedName>
    <definedName name="DISC">#REF!</definedName>
    <definedName name="discon">#REF!</definedName>
    <definedName name="dollar01">#REF!</definedName>
    <definedName name="dup" hidden="1">{"Base Growth",#N/A,FALSE,"Summary";#N/A,#N/A,FALSE,"Variable ROA - 6% Growth";#N/A,#N/A,FALSE,"Variable O.I. - 6% GROWTH"}</definedName>
    <definedName name="DVNAM">"PRINTER"</definedName>
    <definedName name="DVTYP">"PRINTER"</definedName>
    <definedName name="E">#REF!</definedName>
    <definedName name="Equipment">#REF!</definedName>
    <definedName name="Ex99DM">#REF!</definedName>
    <definedName name="Ex99US">#REF!</definedName>
    <definedName name="ExAprDM">#REF!</definedName>
    <definedName name="ExAprUS">#REF!</definedName>
    <definedName name="ExAugDM">#REF!</definedName>
    <definedName name="ExAugUS">#REF!</definedName>
    <definedName name="ExDezDM">#REF!</definedName>
    <definedName name="ExDezUS">#REF!</definedName>
    <definedName name="ExFebrDM">#REF!</definedName>
    <definedName name="ExFebrUS">#REF!</definedName>
    <definedName name="ExJanDM">#REF!</definedName>
    <definedName name="ExJanUS">#REF!</definedName>
    <definedName name="ExJulyDM">#REF!</definedName>
    <definedName name="ExJulyUS">#REF!</definedName>
    <definedName name="ExJuneDM">#REF!</definedName>
    <definedName name="ExJuneUS">#REF!</definedName>
    <definedName name="ExMarchDM">#REF!</definedName>
    <definedName name="ExMarchUS">#REF!</definedName>
    <definedName name="ExMayDM">#REF!</definedName>
    <definedName name="ExMayUS">#REF!</definedName>
    <definedName name="ExNovDM">#REF!</definedName>
    <definedName name="ExNovUS">#REF!</definedName>
    <definedName name="ExOctDM">#REF!</definedName>
    <definedName name="ExOctUS">#REF!</definedName>
    <definedName name="ExSeptDM">#REF!</definedName>
    <definedName name="f_base">#REF!</definedName>
    <definedName name="FINSAL">#REF!</definedName>
    <definedName name="FMTYP">"R55141"</definedName>
    <definedName name="forecastrange1">#REF!</definedName>
    <definedName name="FXTable">#REF!</definedName>
    <definedName name="General_Data">#REF!</definedName>
    <definedName name="GSV_Cost">#REF!,#REF!</definedName>
    <definedName name="GSV_Cost_Ext">#REF!,#REF!</definedName>
    <definedName name="GSVCost_Form">#REF!,#REF!</definedName>
    <definedName name="GSVCost_Form_Ext">#REF!,#REF!</definedName>
    <definedName name="Harm_Code">'[6]Values'!$AZ$3:$AZ$2568</definedName>
    <definedName name="HOLIDAY">#REF!</definedName>
    <definedName name="INDEX">#REF!</definedName>
    <definedName name="INSTRUC">#REF!</definedName>
    <definedName name="Invest">#REF!,#REF!,#REF!,#REF!</definedName>
    <definedName name="IPATH">"\\bretmail\DepartmentData\IT\compleo3\Imports"</definedName>
    <definedName name="IPL">#REF!</definedName>
    <definedName name="iplnew">#REF!</definedName>
    <definedName name="iplold">#REF!</definedName>
    <definedName name="j">#REF!</definedName>
    <definedName name="JBNAM">"J551410001"</definedName>
    <definedName name="JBNMB">"868677"</definedName>
    <definedName name="key">#REF!</definedName>
    <definedName name="kjkj" hidden="1">#REF!</definedName>
    <definedName name="Life">#REF!</definedName>
    <definedName name="list">#REF!</definedName>
    <definedName name="lkjoijoij" hidden="1">#REF!</definedName>
    <definedName name="Lookup">#REF!</definedName>
    <definedName name="M1_LOC_01">#REF!</definedName>
    <definedName name="M1_LOC_02">#REF!</definedName>
    <definedName name="M1_LOC_03">#REF!</definedName>
    <definedName name="M1_LOC_04">#REF!</definedName>
    <definedName name="M1_LOC_05">#REF!</definedName>
    <definedName name="M1_LOC_06">#REF!</definedName>
    <definedName name="M1_LOC_07">#REF!</definedName>
    <definedName name="M1_USD_01">#REF!</definedName>
    <definedName name="M1_USD_02">#REF!</definedName>
    <definedName name="M1_USD_03">#REF!</definedName>
    <definedName name="M1_USD_04">#REF!</definedName>
    <definedName name="M1_USD_05">#REF!</definedName>
    <definedName name="M1_USD_06">#REF!</definedName>
    <definedName name="M10_LOC_01">#REF!</definedName>
    <definedName name="M10_LOC_02">#REF!</definedName>
    <definedName name="M10_USD_01">#REF!</definedName>
    <definedName name="M10_USD_02">#REF!</definedName>
    <definedName name="M11_01">#REF!</definedName>
    <definedName name="M12_01">#REF!</definedName>
    <definedName name="M2_LOC_01">#REF!</definedName>
    <definedName name="M2_LOC_02">#REF!</definedName>
    <definedName name="M2_LOC_03">#REF!</definedName>
    <definedName name="M2_USD_01">#REF!</definedName>
    <definedName name="M2_USD_02">#REF!</definedName>
    <definedName name="M2_USD_03">#REF!</definedName>
    <definedName name="M2a_LOC_01">#REF!</definedName>
    <definedName name="M2a_LOC_02">#REF!</definedName>
    <definedName name="M2a_LOC_03">#REF!</definedName>
    <definedName name="M2a_LOC_04">#REF!</definedName>
    <definedName name="M2a_LOC_05">#REF!</definedName>
    <definedName name="M2a_LOC_06">#REF!</definedName>
    <definedName name="M2a_USD_01">#REF!</definedName>
    <definedName name="M2a_USD_02">#REF!</definedName>
    <definedName name="M2a_USD_04">#REF!</definedName>
    <definedName name="M2a_USD_05">#REF!</definedName>
    <definedName name="M2a_USD_06">#REF!</definedName>
    <definedName name="M2b_LOC_01">#REF!</definedName>
    <definedName name="M2b_LOC_02">#REF!</definedName>
    <definedName name="M2b_LOC_03">#REF!</definedName>
    <definedName name="M2b_LOC_04">#REF!</definedName>
    <definedName name="M2b_LOC_05">#REF!</definedName>
    <definedName name="M2b_LOC_06">#REF!</definedName>
    <definedName name="M2b_LOC_07">#REF!</definedName>
    <definedName name="M2b_LOC_08">#REF!</definedName>
    <definedName name="M2b_LOC_09">#REF!</definedName>
    <definedName name="M2b_LOC_10">#REF!</definedName>
    <definedName name="M2b_LOC_11">#REF!</definedName>
    <definedName name="M2b_LOC_12">#REF!</definedName>
    <definedName name="M2b_LOC_13">#REF!</definedName>
    <definedName name="M2b_LOC_14">#REF!</definedName>
    <definedName name="M2b_LOC_15">#REF!</definedName>
    <definedName name="M2b_LOC_16">#REF!</definedName>
    <definedName name="M2b_LOC_17">#REF!</definedName>
    <definedName name="M2b_LOC_18">#REF!</definedName>
    <definedName name="M2b_LOC_19">#REF!</definedName>
    <definedName name="M2b_LOC_20">#REF!</definedName>
    <definedName name="M2b_LOC_21">#REF!</definedName>
    <definedName name="M2b_LOC_22">#REF!</definedName>
    <definedName name="M2b_LOC_23">#REF!</definedName>
    <definedName name="M2b_LOC_24">#REF!</definedName>
    <definedName name="M2b_LOC_25">#REF!</definedName>
    <definedName name="M2b_LOC_26">#REF!</definedName>
    <definedName name="M2b_LOC_27">#REF!</definedName>
    <definedName name="M2b_USD_01">#REF!</definedName>
    <definedName name="M2b_USD_02">#REF!</definedName>
    <definedName name="M2b_USD_03">#REF!</definedName>
    <definedName name="M2b_USD_04">#REF!</definedName>
    <definedName name="M2b_USD_05">#REF!</definedName>
    <definedName name="M2b_USD_06">#REF!</definedName>
    <definedName name="M2b_USD_07">#REF!</definedName>
    <definedName name="M2b_USD_08">#REF!</definedName>
    <definedName name="M2b_USD_09">#REF!</definedName>
    <definedName name="M2b_USD_10">#REF!</definedName>
    <definedName name="M2b_USD_11">#REF!</definedName>
    <definedName name="M2b_USD_12">#REF!</definedName>
    <definedName name="M2b_USD_13">#REF!</definedName>
    <definedName name="M2b_USD_14">#REF!</definedName>
    <definedName name="M2b_USD_15">#REF!</definedName>
    <definedName name="M2b_USD_16">#REF!</definedName>
    <definedName name="M2b_USD_17">#REF!</definedName>
    <definedName name="M2b_USD_18">#REF!</definedName>
    <definedName name="M2b_USD_19">#REF!</definedName>
    <definedName name="M2b_USD_20">#REF!</definedName>
    <definedName name="M2b_USD_21">#REF!</definedName>
    <definedName name="M2b_USD_22">#REF!</definedName>
    <definedName name="M2b_USD_23">#REF!</definedName>
    <definedName name="M2b_USD_24">#REF!</definedName>
    <definedName name="M2b_USD_25">#REF!</definedName>
    <definedName name="M2b_USD_26">#REF!</definedName>
    <definedName name="M2b_USD_27">#REF!</definedName>
    <definedName name="M2c_LOC_01">#REF!</definedName>
    <definedName name="M2c_LOC_02">#REF!</definedName>
    <definedName name="M2c_LOC_03">#REF!</definedName>
    <definedName name="M2c_LOC_04">#REF!</definedName>
    <definedName name="M2c_LOC_05">#REF!</definedName>
    <definedName name="M2c_LOC_06">#REF!</definedName>
    <definedName name="M2c_LOC_07">#REF!</definedName>
    <definedName name="M2c_LOC_08">#REF!</definedName>
    <definedName name="M2c_LOC_09">#REF!</definedName>
    <definedName name="M2c_USD_01">#REF!</definedName>
    <definedName name="M2c_USD_02">#REF!</definedName>
    <definedName name="M2c_USD_03">#REF!</definedName>
    <definedName name="M2c_USD_04">#REF!</definedName>
    <definedName name="M2c_USD_05">#REF!</definedName>
    <definedName name="M2c_USD_06">#REF!</definedName>
    <definedName name="M2c_USD_07">#REF!</definedName>
    <definedName name="M2c_USD_08">#REF!</definedName>
    <definedName name="M2c_USD_09">#REF!</definedName>
    <definedName name="M3_LOC_01">#REF!</definedName>
    <definedName name="M3_LOC_02">#REF!</definedName>
    <definedName name="M3_LOC_03">#REF!</definedName>
    <definedName name="M3_LOC_04">#REF!</definedName>
    <definedName name="M3_LOC_05">#REF!</definedName>
    <definedName name="M3_LOC_06">#REF!</definedName>
    <definedName name="M3_LOC_07">#REF!</definedName>
    <definedName name="M3_LOC_08">#REF!</definedName>
    <definedName name="M3_LOC_09">#REF!</definedName>
    <definedName name="M3_USD_01">#REF!</definedName>
    <definedName name="M3_USD_02">#REF!</definedName>
    <definedName name="M3_USD_03">#REF!</definedName>
    <definedName name="M3_USD_04">#REF!</definedName>
    <definedName name="M3_USD_05">#REF!</definedName>
    <definedName name="M3_USD_06">#REF!</definedName>
    <definedName name="M3_USD_07">#REF!</definedName>
    <definedName name="M3_USD_08">#REF!</definedName>
    <definedName name="M3_USD_09">#REF!</definedName>
    <definedName name="M3_USD_Pg1">#REF!</definedName>
    <definedName name="M3_USD_Pg2">#REF!</definedName>
    <definedName name="M3_USD_Pg3">#REF!</definedName>
    <definedName name="M3_USD_Pg4">#REF!</definedName>
    <definedName name="M3_USD_Pg5">#REF!</definedName>
    <definedName name="M3_USD_Pg6">#REF!</definedName>
    <definedName name="M3_USD_Pg7">#REF!</definedName>
    <definedName name="M3_USD_Pg8">#REF!</definedName>
    <definedName name="M3_USD_Pg9">#REF!</definedName>
    <definedName name="M4_LOC_01">#REF!</definedName>
    <definedName name="M4_LOC_02">#REF!</definedName>
    <definedName name="M4_LOC_Pg2">#REF!</definedName>
    <definedName name="M4_USD_01">#REF!</definedName>
    <definedName name="M4_USD_02">#REF!</definedName>
    <definedName name="M4_USD_Pg2">#REF!</definedName>
    <definedName name="M5_LOC_01">#REF!</definedName>
    <definedName name="M5_USD_01">#REF!</definedName>
    <definedName name="M6_LOC_01">#REF!</definedName>
    <definedName name="M6_USD_01">#REF!</definedName>
    <definedName name="M7_LOC_03">#REF!</definedName>
    <definedName name="M7_LOC_04">#REF!</definedName>
    <definedName name="M7_LOC_Pg3">#REF!</definedName>
    <definedName name="M7_LOC_Pg4">#REF!</definedName>
    <definedName name="M7_USD_01">#REF!</definedName>
    <definedName name="M7_USD_02">#REF!</definedName>
    <definedName name="M7_USD_03">#REF!</definedName>
    <definedName name="M7_USD_04">#REF!</definedName>
    <definedName name="M7_USD_Pg3">#REF!</definedName>
    <definedName name="M7_USD_Pg4">#REF!</definedName>
    <definedName name="M8_LOC_01">#REF!</definedName>
    <definedName name="M8_USD_01">#REF!</definedName>
    <definedName name="M9_LOC_01">#REF!</definedName>
    <definedName name="M9_USD_01">#REF!</definedName>
    <definedName name="margin">#REF!</definedName>
    <definedName name="MasterSKU">#REF!</definedName>
    <definedName name="month">#REF!</definedName>
    <definedName name="moresales">#REF!</definedName>
    <definedName name="mthact">#REF!</definedName>
    <definedName name="NEW">#REF!</definedName>
    <definedName name="newipl">#REF!</definedName>
    <definedName name="newprice">#REF!</definedName>
    <definedName name="oldipl">#REF!</definedName>
    <definedName name="OLDPROMO">#REF!</definedName>
    <definedName name="OQLIB">"QGPL"</definedName>
    <definedName name="OQNAM">"SYMTRAX3"</definedName>
    <definedName name="parent">#REF!</definedName>
    <definedName name="PCDAT">"7/29/2011"</definedName>
    <definedName name="PCDT2">"20110729"</definedName>
    <definedName name="PCTIM">"1:37:49 PM"</definedName>
    <definedName name="PCTM2">"133749"</definedName>
    <definedName name="Percentages">#REF!,#REF!,#REF!,#REF!</definedName>
    <definedName name="Percentages_Ext">#REF!,#REF!,#REF!,#REF!</definedName>
    <definedName name="Price_List">#REF!</definedName>
    <definedName name="Price_sens">#REF!</definedName>
    <definedName name="PRICE2012">'[8]Sheet2'!$A$5:$J$799</definedName>
    <definedName name="printa">#REF!</definedName>
    <definedName name="PRIOR">" 5"</definedName>
    <definedName name="Q1_LOC_01">#REF!</definedName>
    <definedName name="Q1_USD_01">#REF!</definedName>
    <definedName name="qryDZ20020617_1bnew">#REF!</definedName>
    <definedName name="range1">#REF!</definedName>
    <definedName name="range10">#REF!</definedName>
    <definedName name="range11">#REF!</definedName>
    <definedName name="range12">#REF!</definedName>
    <definedName name="range13">#REF!</definedName>
    <definedName name="range14">#REF!</definedName>
    <definedName name="range15">#REF!</definedName>
    <definedName name="range16">#REF!</definedName>
    <definedName name="range17">#REF!</definedName>
    <definedName name="range18">#REF!</definedName>
    <definedName name="range19">#REF!</definedName>
    <definedName name="range2">#REF!</definedName>
    <definedName name="range20">#REF!</definedName>
    <definedName name="range21">#REF!</definedName>
    <definedName name="range22">#REF!</definedName>
    <definedName name="range23">#REF!</definedName>
    <definedName name="range24">#REF!</definedName>
    <definedName name="range25">#REF!</definedName>
    <definedName name="range26">#REF!</definedName>
    <definedName name="range27">#REF!</definedName>
    <definedName name="range28">#REF!</definedName>
    <definedName name="range29">#REF!</definedName>
    <definedName name="range3">#REF!</definedName>
    <definedName name="range30">#REF!</definedName>
    <definedName name="range31">#REF!</definedName>
    <definedName name="range32">#REF!</definedName>
    <definedName name="range33">#REF!</definedName>
    <definedName name="range34">#REF!</definedName>
    <definedName name="range35">#REF!</definedName>
    <definedName name="range36">#REF!</definedName>
    <definedName name="range37">#REF!</definedName>
    <definedName name="range38">#REF!</definedName>
    <definedName name="range39">#REF!</definedName>
    <definedName name="range4">#REF!</definedName>
    <definedName name="range40">#REF!</definedName>
    <definedName name="range41">#REF!</definedName>
    <definedName name="range42">#REF!</definedName>
    <definedName name="range5">#REF!</definedName>
    <definedName name="range6">#REF!</definedName>
    <definedName name="range7">#REF!</definedName>
    <definedName name="range8">#REF!</definedName>
    <definedName name="range9">#REF!</definedName>
    <definedName name="rangefutureuse01">#REF!</definedName>
    <definedName name="ReBudget">#REF!</definedName>
    <definedName name="Results">#REF!</definedName>
    <definedName name="risk">#REF!</definedName>
    <definedName name="RKE">#REF!</definedName>
    <definedName name="Royalty">'[9]Values'!$U$3:$U$5</definedName>
    <definedName name="SALES">#REF!</definedName>
    <definedName name="sdfdfa" hidden="1">#REF!</definedName>
    <definedName name="sdfdsf" hidden="1">#REF!</definedName>
    <definedName name="SPATH">"Iseries\SYMTRAX3"</definedName>
    <definedName name="SPDAT">"7/29/2011"</definedName>
    <definedName name="SPDT2">"20110729"</definedName>
    <definedName name="SPNAM">"R55141"</definedName>
    <definedName name="SPNMB">"1"</definedName>
    <definedName name="SpoolPath">"C:\Program Files\Symtrax\Compleo\Temp\00000012.txt"</definedName>
    <definedName name="SPTIM">"13:32:01"</definedName>
    <definedName name="STATE">"*READY"</definedName>
    <definedName name="stock">#REF!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29">#REF!</definedName>
    <definedName name="TEST3">#REF!</definedName>
    <definedName name="TEST30">#REF!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ooling">#REF!</definedName>
    <definedName name="TOTPG">"27"</definedName>
    <definedName name="TOTSAL">#REF!</definedName>
    <definedName name="TPATH">"C:\Program Files\Symtrax\Compleo Supervisor 3\Temp"</definedName>
    <definedName name="Untitled">#REF!</definedName>
    <definedName name="USDAT">"EMAIL"</definedName>
    <definedName name="USNAM">"DSALERNO"</definedName>
    <definedName name="VACATION">#REF!</definedName>
    <definedName name="VarCost">#REF!</definedName>
    <definedName name="Vol_sens">#REF!</definedName>
    <definedName name="Volume">#REF!</definedName>
    <definedName name="Volume_Form">#REF!</definedName>
    <definedName name="wrn.Base._.Growth." hidden="1">{"Base Growth",#N/A,FALSE,"Summary";#N/A,#N/A,FALSE,"Variable ROA - 6% Growth";#N/A,#N/A,FALSE,"Variable O.I. - 6% GROWTH"}</definedName>
    <definedName name="wrn.Exec._.Staff._.Working._.Doc." hidden="1">{"Base Growth",#N/A,FALSE,"Summary";#N/A,#N/A,FALSE,"Reconcile";#N/A,#N/A,FALSE,"Variable ROA - Max Proj";"Max Proj",#N/A,FALSE,"Summary";#N/A,#N/A,FALSE,"Variable ROA - $98.8 Million";"Stretch",#N/A,FALSE,"Summary"}</definedName>
    <definedName name="wrn.Max._.Proj." hidden="1">{"Max Proj",#N/A,FALSE,"Summary";#N/A,#N/A,FALSE,"Reconcile";#N/A,#N/A,FALSE,"Variable ROA - Max Proj";#N/A,#N/A,FALSE,"Variable O.I. - Max Proj"}</definedName>
    <definedName name="wrn.Stretch." hidden="1">{"Stretch",#N/A,FALSE,"Summary";#N/A,#N/A,FALSE,"Variable ROA - $98.8 Million";#N/A,#N/A,FALSE,"Variable O.I. - $98.8"}</definedName>
    <definedName name="ytd">#REF!</definedName>
    <definedName name="ytdact">#REF!</definedName>
  </definedNames>
  <calcPr calcId="145621"/>
</workbook>
</file>

<file path=xl/sharedStrings.xml><?xml version="1.0" encoding="utf-8"?>
<sst xmlns="http://schemas.openxmlformats.org/spreadsheetml/2006/main" count="2870" uniqueCount="1883">
  <si>
    <t>UM</t>
  </si>
  <si>
    <t>EA</t>
  </si>
  <si>
    <t>ACM-04252</t>
  </si>
  <si>
    <t>PK</t>
  </si>
  <si>
    <t>ACM-04253</t>
  </si>
  <si>
    <t>ACM-10420-1</t>
  </si>
  <si>
    <t>WOOD YARDSTICK</t>
  </si>
  <si>
    <t>ACM-10431-1</t>
  </si>
  <si>
    <t>METERSTICK HARDWOOD</t>
  </si>
  <si>
    <t>ACM-10545</t>
  </si>
  <si>
    <t>SAFETY SCISSOR</t>
  </si>
  <si>
    <t>BX</t>
  </si>
  <si>
    <t>ACM-13901</t>
  </si>
  <si>
    <t>ADM-3303503848</t>
  </si>
  <si>
    <t>CT</t>
  </si>
  <si>
    <t>AMC-48652C</t>
  </si>
  <si>
    <t>X119 RED MEX POTTERY CLAY</t>
  </si>
  <si>
    <t>RM</t>
  </si>
  <si>
    <t>PD</t>
  </si>
  <si>
    <t>RL</t>
  </si>
  <si>
    <t>DZ</t>
  </si>
  <si>
    <t>AVE-08-888</t>
  </si>
  <si>
    <t>AVE-11109</t>
  </si>
  <si>
    <t>ST</t>
  </si>
  <si>
    <t>AVE-11111</t>
  </si>
  <si>
    <t>AVE-21371</t>
  </si>
  <si>
    <t>AVE-21381</t>
  </si>
  <si>
    <t>AVE-29862</t>
  </si>
  <si>
    <t>AVE-5160</t>
  </si>
  <si>
    <t>AVE-8160</t>
  </si>
  <si>
    <t>AW-38004</t>
  </si>
  <si>
    <t>PLASTIC SCHOOL BOX</t>
  </si>
  <si>
    <t>BIC-BL11-YW</t>
  </si>
  <si>
    <t>BIC-BLP51WAST</t>
  </si>
  <si>
    <t>BIC-GDE30-ASST</t>
  </si>
  <si>
    <t>BIC-GDEM30-ASST</t>
  </si>
  <si>
    <t>BIC-GSM11-BE</t>
  </si>
  <si>
    <t>BIC-GSM11-BK</t>
  </si>
  <si>
    <t>BIC-GSM11-RD</t>
  </si>
  <si>
    <t>BIC-MP11</t>
  </si>
  <si>
    <t>BIC-MPF-11</t>
  </si>
  <si>
    <t>BIC-VLG11BE</t>
  </si>
  <si>
    <t>BIC-VLG11BK</t>
  </si>
  <si>
    <t>BIC-VLG11RD</t>
  </si>
  <si>
    <t>BIC-WOFQD12WE</t>
  </si>
  <si>
    <t>BIC-WOTAP10</t>
  </si>
  <si>
    <t>BIN-05-0208</t>
  </si>
  <si>
    <t>PT</t>
  </si>
  <si>
    <t>GR</t>
  </si>
  <si>
    <t>BIN-52-0008</t>
  </si>
  <si>
    <t>BIN-52-0016</t>
  </si>
  <si>
    <t>BIN-52-0024</t>
  </si>
  <si>
    <t>BIN-52-0080</t>
  </si>
  <si>
    <t>BIN-52-008W</t>
  </si>
  <si>
    <t>BIN-52-080W</t>
  </si>
  <si>
    <t>BIN-52-4616</t>
  </si>
  <si>
    <t>BIN-52-4628</t>
  </si>
  <si>
    <t>BIN-52-5009</t>
  </si>
  <si>
    <t>BIN-52-7408</t>
  </si>
  <si>
    <t>BIN-52-8008</t>
  </si>
  <si>
    <t>BIN-52-8016</t>
  </si>
  <si>
    <t>BIN-52-8038</t>
  </si>
  <si>
    <t>BIN-52-8389</t>
  </si>
  <si>
    <t>BIN-53-0080</t>
  </si>
  <si>
    <t>BIN-53-0525</t>
  </si>
  <si>
    <t>BIN-54-2016-07</t>
  </si>
  <si>
    <t>BIN-54-2016-33</t>
  </si>
  <si>
    <t>BIN-54-2016-34</t>
  </si>
  <si>
    <t>BIN-54-2016-36</t>
  </si>
  <si>
    <t>BIN-54-2016-38</t>
  </si>
  <si>
    <t>BIN-54-2016-40</t>
  </si>
  <si>
    <t>BIN-54-2016-42</t>
  </si>
  <si>
    <t>BIN-54-2016-44</t>
  </si>
  <si>
    <t>BIN-54-2016-48</t>
  </si>
  <si>
    <t>BIN-54-2016-51</t>
  </si>
  <si>
    <t>BIN-54-2016-53</t>
  </si>
  <si>
    <t>BIN-54-2016-69</t>
  </si>
  <si>
    <t>BIN-54-2128-07</t>
  </si>
  <si>
    <t>BIN-54-2128-33</t>
  </si>
  <si>
    <t>BIN-54-2128-34</t>
  </si>
  <si>
    <t>BIN-54-2128-36</t>
  </si>
  <si>
    <t>BIN-54-2128-38</t>
  </si>
  <si>
    <t>BIN-54-2128-40</t>
  </si>
  <si>
    <t>BIN-54-2128-42</t>
  </si>
  <si>
    <t>BIN-54-2128-44</t>
  </si>
  <si>
    <t>BIN-54-2128-48</t>
  </si>
  <si>
    <t>BIN-54-2128-51</t>
  </si>
  <si>
    <t>BIN-54-2128-53</t>
  </si>
  <si>
    <t>BIN-54-2128-69</t>
  </si>
  <si>
    <t>BIN-54-2129</t>
  </si>
  <si>
    <t>BIN-56-1135</t>
  </si>
  <si>
    <t>BIN-56-1228</t>
  </si>
  <si>
    <t>BIN-57-0300</t>
  </si>
  <si>
    <t>BIN-57-4400</t>
  </si>
  <si>
    <t>BIN-57-4418</t>
  </si>
  <si>
    <t>BIN-57-5001</t>
  </si>
  <si>
    <t>BIN-57-6001</t>
  </si>
  <si>
    <t>BIN-57-6002</t>
  </si>
  <si>
    <t>BIN-58-7708</t>
  </si>
  <si>
    <t>BIN-58-7709</t>
  </si>
  <si>
    <t>BIN-58-7712</t>
  </si>
  <si>
    <t>BIN-58-7732</t>
  </si>
  <si>
    <t>BIN-58-7748</t>
  </si>
  <si>
    <t>BIN-58-7801</t>
  </si>
  <si>
    <t>BIN-58-7808</t>
  </si>
  <si>
    <t>BIN-58-7809</t>
  </si>
  <si>
    <t>BIN-58-7816</t>
  </si>
  <si>
    <t>BIN-58-7832</t>
  </si>
  <si>
    <t>BIN-58-8163</t>
  </si>
  <si>
    <t>BIN-58-8200</t>
  </si>
  <si>
    <t>BIN-58-8201</t>
  </si>
  <si>
    <t>BIN-58-8210</t>
  </si>
  <si>
    <t>BIN-58-8212</t>
  </si>
  <si>
    <t>BIN-68-2312</t>
  </si>
  <si>
    <t>BIN-68-4008</t>
  </si>
  <si>
    <t>BIN-68-4012</t>
  </si>
  <si>
    <t>BIN-68-4024</t>
  </si>
  <si>
    <t>BIN-68-4036</t>
  </si>
  <si>
    <t>BIN-68-4302</t>
  </si>
  <si>
    <t>BIN-68-8024</t>
  </si>
  <si>
    <t>BIN-68-8462</t>
  </si>
  <si>
    <t>BIN-69-0141</t>
  </si>
  <si>
    <t>BIN-69-3009</t>
  </si>
  <si>
    <t>BIN-69-3010</t>
  </si>
  <si>
    <t>BIN-98-5200</t>
  </si>
  <si>
    <t>BOS-02257</t>
  </si>
  <si>
    <t>BOS-B310HDS</t>
  </si>
  <si>
    <t>BOS-EPS11</t>
  </si>
  <si>
    <t>BOS-EPS8HD-BLK</t>
  </si>
  <si>
    <t>BOS-MPS1</t>
  </si>
  <si>
    <t>CD-180000</t>
  </si>
  <si>
    <t>CK-2019</t>
  </si>
  <si>
    <t>CK-3351</t>
  </si>
  <si>
    <t>CK-3383</t>
  </si>
  <si>
    <t>CK-3383EA</t>
  </si>
  <si>
    <t>CK-3385EA</t>
  </si>
  <si>
    <t>CK-3387EA</t>
  </si>
  <si>
    <t>BG</t>
  </si>
  <si>
    <t>CK-3560</t>
  </si>
  <si>
    <t>CK-3584</t>
  </si>
  <si>
    <t>ACRYLIC GEMS 1 POUND BAG</t>
  </si>
  <si>
    <t>CK-3748</t>
  </si>
  <si>
    <t>CLAY ROLLING PINS</t>
  </si>
  <si>
    <t>CK-3775-01</t>
  </si>
  <si>
    <t>CK-3776-02</t>
  </si>
  <si>
    <t>CK-5104</t>
  </si>
  <si>
    <t>CK-5180</t>
  </si>
  <si>
    <t>CK-5945</t>
  </si>
  <si>
    <t>CK-5946</t>
  </si>
  <si>
    <t>CK-5947</t>
  </si>
  <si>
    <t>CK-5949</t>
  </si>
  <si>
    <t>CK-5951</t>
  </si>
  <si>
    <t>CK-6114</t>
  </si>
  <si>
    <t>CK-7110-01</t>
  </si>
  <si>
    <t>CK-7112-01</t>
  </si>
  <si>
    <t>CK-8150</t>
  </si>
  <si>
    <t>CK-8180-01</t>
  </si>
  <si>
    <t>POUND OF POMS!</t>
  </si>
  <si>
    <t>CK-9112-01</t>
  </si>
  <si>
    <t>CLI-33951</t>
  </si>
  <si>
    <t>CLI-33952</t>
  </si>
  <si>
    <t>CLI-33953</t>
  </si>
  <si>
    <t>CLI-33954</t>
  </si>
  <si>
    <t>CLI-33955</t>
  </si>
  <si>
    <t>CLI-33956</t>
  </si>
  <si>
    <t>CLI-33959</t>
  </si>
  <si>
    <t>CLI-33961</t>
  </si>
  <si>
    <t>CLI-33962</t>
  </si>
  <si>
    <t>CLI-33963</t>
  </si>
  <si>
    <t>CLI-33964</t>
  </si>
  <si>
    <t>CLI-33965</t>
  </si>
  <si>
    <t>CLI-33966</t>
  </si>
  <si>
    <t>CLI-33969</t>
  </si>
  <si>
    <t>CLI-60727</t>
  </si>
  <si>
    <t>CLI-62013</t>
  </si>
  <si>
    <t>CLI-92277</t>
  </si>
  <si>
    <t>CS-910-BK</t>
  </si>
  <si>
    <t>STOPWATCH</t>
  </si>
  <si>
    <t>CS-BP601</t>
  </si>
  <si>
    <t>CS-PG10RD</t>
  </si>
  <si>
    <t>CS-PG85RD</t>
  </si>
  <si>
    <t>CS-RBB1</t>
  </si>
  <si>
    <t>BASKETBALL, OFFICIAL SIZE</t>
  </si>
  <si>
    <t>CS-RFB1</t>
  </si>
  <si>
    <t>CSP-43054</t>
  </si>
  <si>
    <t>ANGLE RULER</t>
  </si>
  <si>
    <t>DEC-9993</t>
  </si>
  <si>
    <t>DEC-9995</t>
  </si>
  <si>
    <t>DIX-00800</t>
  </si>
  <si>
    <t>DIX-08000</t>
  </si>
  <si>
    <t>DIX-08020</t>
  </si>
  <si>
    <t>DIX-12872-DZ</t>
  </si>
  <si>
    <t>DIX-13040</t>
  </si>
  <si>
    <t>DIX-13080</t>
  </si>
  <si>
    <t>DIX-13304</t>
  </si>
  <si>
    <t>DIX-13308</t>
  </si>
  <si>
    <t>DIX-13856</t>
  </si>
  <si>
    <t>DIX-13882</t>
  </si>
  <si>
    <t>DIX-13924</t>
  </si>
  <si>
    <t>DIX-14259</t>
  </si>
  <si>
    <t>DIX-14402</t>
  </si>
  <si>
    <t>DIX-21601</t>
  </si>
  <si>
    <t>DIX-21602</t>
  </si>
  <si>
    <t>DIX-21603</t>
  </si>
  <si>
    <t>DIX-21604</t>
  </si>
  <si>
    <t>DIX-21605</t>
  </si>
  <si>
    <t>DIX-21606</t>
  </si>
  <si>
    <t>DIX-21607</t>
  </si>
  <si>
    <t>DIX-21608</t>
  </si>
  <si>
    <t>DIX-21609</t>
  </si>
  <si>
    <t>DIX-21618</t>
  </si>
  <si>
    <t>DIX-21619</t>
  </si>
  <si>
    <t>DIX-21634</t>
  </si>
  <si>
    <t>DIX-22120</t>
  </si>
  <si>
    <t>DIX-22801</t>
  </si>
  <si>
    <t>DIX-22802</t>
  </si>
  <si>
    <t>DIX-22803</t>
  </si>
  <si>
    <t>DIX-22804</t>
  </si>
  <si>
    <t>DIX-22805</t>
  </si>
  <si>
    <t>DIX-22806</t>
  </si>
  <si>
    <t>DIX-22807</t>
  </si>
  <si>
    <t>DIX-22808</t>
  </si>
  <si>
    <t>DIX-22809</t>
  </si>
  <si>
    <t>DIX-33904</t>
  </si>
  <si>
    <t>DIX-38900-BX</t>
  </si>
  <si>
    <t>DIX-38910-BX</t>
  </si>
  <si>
    <t>DIX-48008</t>
  </si>
  <si>
    <t>DIX-80128</t>
  </si>
  <si>
    <t>DIX-82408</t>
  </si>
  <si>
    <t>EIK-P309</t>
  </si>
  <si>
    <t>EIK-TF804</t>
  </si>
  <si>
    <t>EIK-TF805</t>
  </si>
  <si>
    <t>EIK-TF901</t>
  </si>
  <si>
    <t>EPI-1031</t>
  </si>
  <si>
    <t>EPI-1041</t>
  </si>
  <si>
    <t>EPI-1072</t>
  </si>
  <si>
    <t>EPI-1606</t>
  </si>
  <si>
    <t>EPI-1670</t>
  </si>
  <si>
    <t>EPI-1818</t>
  </si>
  <si>
    <t>EPI-1900</t>
  </si>
  <si>
    <t>GL</t>
  </si>
  <si>
    <t>EPI-E1323</t>
  </si>
  <si>
    <t>EPI-E304</t>
  </si>
  <si>
    <t>EPI-E308</t>
  </si>
  <si>
    <t>ELMERS SCHOOL GLUE GALLON</t>
  </si>
  <si>
    <t>EPI-E510</t>
  </si>
  <si>
    <t>EPI-E514</t>
  </si>
  <si>
    <t>EPI-E516</t>
  </si>
  <si>
    <t>EPI-E524</t>
  </si>
  <si>
    <t>EPI-E555</t>
  </si>
  <si>
    <t>EPI-E556</t>
  </si>
  <si>
    <t>ESS-52513</t>
  </si>
  <si>
    <t>ESS-57404-04</t>
  </si>
  <si>
    <t>8 POCKET POLY PORTFOLIO</t>
  </si>
  <si>
    <t>ESS-57513</t>
  </si>
  <si>
    <t>ESS-99656</t>
  </si>
  <si>
    <t>ESS-99667</t>
  </si>
  <si>
    <t>EVE-E91BP-4</t>
  </si>
  <si>
    <t>EVE-E92BP-4</t>
  </si>
  <si>
    <t>EVE-E93BP-4</t>
  </si>
  <si>
    <t>EVE-EN91</t>
  </si>
  <si>
    <t>EVE-EN92</t>
  </si>
  <si>
    <t>EZ-5703</t>
  </si>
  <si>
    <t>E-Z GRADER</t>
  </si>
  <si>
    <t>FLP-12477</t>
  </si>
  <si>
    <t>FLP-32000</t>
  </si>
  <si>
    <t>FLP-60005-CT</t>
  </si>
  <si>
    <t>FLP-60045-CT</t>
  </si>
  <si>
    <t>FLP30042-24</t>
  </si>
  <si>
    <t>FSK-01-004250</t>
  </si>
  <si>
    <t>FSK-01-004252</t>
  </si>
  <si>
    <t>FSK-01-004254</t>
  </si>
  <si>
    <t>FSK-105580-1001</t>
  </si>
  <si>
    <t>FSK-12-95300B</t>
  </si>
  <si>
    <t>FSK-94167097</t>
  </si>
  <si>
    <t>FSK-94307097</t>
  </si>
  <si>
    <t>FSK-95017197</t>
  </si>
  <si>
    <t>FSK-95037197</t>
  </si>
  <si>
    <t>HA-211700</t>
  </si>
  <si>
    <t>HA-211705</t>
  </si>
  <si>
    <t>HA-211710</t>
  </si>
  <si>
    <t>HA-211715</t>
  </si>
  <si>
    <t>HA-211720</t>
  </si>
  <si>
    <t>HA-211725</t>
  </si>
  <si>
    <t>HA-211730</t>
  </si>
  <si>
    <t>HA-211735</t>
  </si>
  <si>
    <t>HA-211740</t>
  </si>
  <si>
    <t>HA-211745</t>
  </si>
  <si>
    <t>HA-211750</t>
  </si>
  <si>
    <t>HA-211755</t>
  </si>
  <si>
    <t>HA-214700</t>
  </si>
  <si>
    <t>HA-214705</t>
  </si>
  <si>
    <t>HA-214710</t>
  </si>
  <si>
    <t>HA-214715</t>
  </si>
  <si>
    <t>HA-214720</t>
  </si>
  <si>
    <t>HA-214725</t>
  </si>
  <si>
    <t>HA-214730</t>
  </si>
  <si>
    <t>HA-214735</t>
  </si>
  <si>
    <t>HA-214740</t>
  </si>
  <si>
    <t>HA-214745</t>
  </si>
  <si>
    <t>HA-214750</t>
  </si>
  <si>
    <t>HA-214755</t>
  </si>
  <si>
    <t>HML-EZCRATE</t>
  </si>
  <si>
    <t>HML-LCB-12-HA2</t>
  </si>
  <si>
    <t>HOD-1123-44</t>
  </si>
  <si>
    <t>HOD-125-02</t>
  </si>
  <si>
    <t>HOD-128-02</t>
  </si>
  <si>
    <t>HOD-155-HD</t>
  </si>
  <si>
    <t>HOD-265-02</t>
  </si>
  <si>
    <t>HOD-516-07</t>
  </si>
  <si>
    <t>HYG-45210</t>
  </si>
  <si>
    <t>HYG-5516</t>
  </si>
  <si>
    <t>ASSORTED BUTTONS, 16 OZ.</t>
  </si>
  <si>
    <t>IMN-26654</t>
  </si>
  <si>
    <t>JRG-276030</t>
  </si>
  <si>
    <t>JRG-325250</t>
  </si>
  <si>
    <t>JRG-961359</t>
  </si>
  <si>
    <t>JRG-EXH</t>
  </si>
  <si>
    <t>EXHIBIT PAPER, 5 COLOR</t>
  </si>
  <si>
    <t>JRG-G27511</t>
  </si>
  <si>
    <t>JRG-RB1-BK-DZ</t>
  </si>
  <si>
    <t>JRG-RB1-BL-DZ</t>
  </si>
  <si>
    <t>JRG-RB1-RD-DZ</t>
  </si>
  <si>
    <t>JRG-RB12BK-DZ</t>
  </si>
  <si>
    <t>JRG-RB15-BK-DZ</t>
  </si>
  <si>
    <t>JRG-RB15-BL-DZ</t>
  </si>
  <si>
    <t>JRG-RB15-RD-DZ</t>
  </si>
  <si>
    <t>JRG-RB2-BK-DZ</t>
  </si>
  <si>
    <t>JRG-RB2-BL-DZ</t>
  </si>
  <si>
    <t>JRG-RB2-RD-DZ</t>
  </si>
  <si>
    <t>JRG-RB3BK-DZ</t>
  </si>
  <si>
    <t>JRG-RB3BL-DZ</t>
  </si>
  <si>
    <t>JRM-7940B</t>
  </si>
  <si>
    <t>JRM-P80</t>
  </si>
  <si>
    <t>PENS, SWIRL INK, RED/BLUE</t>
  </si>
  <si>
    <t>JRM-P89</t>
  </si>
  <si>
    <t>JRM-ST36</t>
  </si>
  <si>
    <t>KLS-43324</t>
  </si>
  <si>
    <t>KTK-ORG620</t>
  </si>
  <si>
    <t>LE0-RBF4</t>
  </si>
  <si>
    <t>BRASS FASTENERS 1" 100 BX</t>
  </si>
  <si>
    <t>LEO-41012</t>
  </si>
  <si>
    <t>LEO-46001</t>
  </si>
  <si>
    <t>LEO-46004</t>
  </si>
  <si>
    <t>LEO-46008</t>
  </si>
  <si>
    <t>LEO-46032</t>
  </si>
  <si>
    <t>LEO-511500</t>
  </si>
  <si>
    <t>LEO-56454</t>
  </si>
  <si>
    <t>LEO-64500</t>
  </si>
  <si>
    <t>LEO-71541</t>
  </si>
  <si>
    <t>ECONOMY ERASER CAPS</t>
  </si>
  <si>
    <t>LEO-76350</t>
  </si>
  <si>
    <t>LEO-76860-ST</t>
  </si>
  <si>
    <t>LEO-77106</t>
  </si>
  <si>
    <t>LEO-77112</t>
  </si>
  <si>
    <t>LEO-77120-DZ</t>
  </si>
  <si>
    <t>LEO-77360</t>
  </si>
  <si>
    <t>COMPASS &amp; PENCIL</t>
  </si>
  <si>
    <t>LEO-80722</t>
  </si>
  <si>
    <t>LEO-90001</t>
  </si>
  <si>
    <t>LEO-BR2</t>
  </si>
  <si>
    <t>LOOSE LEAF RINGS 1" 100BX</t>
  </si>
  <si>
    <t>LEO-BR4</t>
  </si>
  <si>
    <t>LEO-BR6</t>
  </si>
  <si>
    <t>LEO-RBF2</t>
  </si>
  <si>
    <t>LEO-RBF3</t>
  </si>
  <si>
    <t>LER-0038</t>
  </si>
  <si>
    <t>LER-0525</t>
  </si>
  <si>
    <t>BIG DIGIT STOPWATCH</t>
  </si>
  <si>
    <t>LER-2054</t>
  </si>
  <si>
    <t>DIGITAL CLOCK TIMER</t>
  </si>
  <si>
    <t>LM-21020</t>
  </si>
  <si>
    <t>LM-23020</t>
  </si>
  <si>
    <t>LM-63012</t>
  </si>
  <si>
    <t>LM-63024</t>
  </si>
  <si>
    <t>LM-90008</t>
  </si>
  <si>
    <t>LUX-2428-59</t>
  </si>
  <si>
    <t>MEA-05510</t>
  </si>
  <si>
    <t>MEA-05746</t>
  </si>
  <si>
    <t>MEA-09910</t>
  </si>
  <si>
    <t>MEA-09932</t>
  </si>
  <si>
    <t>MEA-48170</t>
  </si>
  <si>
    <t>MMM-104A</t>
  </si>
  <si>
    <t>MMM-105A</t>
  </si>
  <si>
    <t>MMM-26001</t>
  </si>
  <si>
    <t>MMM-260012</t>
  </si>
  <si>
    <t>MMM-26002</t>
  </si>
  <si>
    <t>MMM-260034</t>
  </si>
  <si>
    <t>MMM-37106</t>
  </si>
  <si>
    <t>MMM-559</t>
  </si>
  <si>
    <t>MMM-559VAD4PK</t>
  </si>
  <si>
    <t>MMM-561</t>
  </si>
  <si>
    <t>MMM-5910121296</t>
  </si>
  <si>
    <t>MMM-5910341296</t>
  </si>
  <si>
    <t>MMM-600K6</t>
  </si>
  <si>
    <t>MMM-6200341296</t>
  </si>
  <si>
    <t>MMM-6539YW</t>
  </si>
  <si>
    <t>MMM-654-5UC</t>
  </si>
  <si>
    <t>MMM-654-YW</t>
  </si>
  <si>
    <t>MMM-6549B</t>
  </si>
  <si>
    <t>MMM-6549YE</t>
  </si>
  <si>
    <t>MMM-655-YW</t>
  </si>
  <si>
    <t>MMM-6559YE</t>
  </si>
  <si>
    <t>MMM-658</t>
  </si>
  <si>
    <t>MMM-670-5AU</t>
  </si>
  <si>
    <t>MMM-7220</t>
  </si>
  <si>
    <t>MMM-7225</t>
  </si>
  <si>
    <t>MMM-810-12-12</t>
  </si>
  <si>
    <t>MMM-810-34-12</t>
  </si>
  <si>
    <t>MMM-810K16</t>
  </si>
  <si>
    <t>MMM-810P10K</t>
  </si>
  <si>
    <t>MMM-845-2</t>
  </si>
  <si>
    <t>MMM-845-3</t>
  </si>
  <si>
    <t>MMM-845-4</t>
  </si>
  <si>
    <t>MMM-845-VP</t>
  </si>
  <si>
    <t>MMM-845112</t>
  </si>
  <si>
    <t>MMM-RK2S</t>
  </si>
  <si>
    <t>MS-3239</t>
  </si>
  <si>
    <t>MS-3241</t>
  </si>
  <si>
    <t>MS-3261</t>
  </si>
  <si>
    <t>MUS-ASST-NEON</t>
  </si>
  <si>
    <t>MW-75</t>
  </si>
  <si>
    <t>MW-79</t>
  </si>
  <si>
    <t>MW-80</t>
  </si>
  <si>
    <t>MW-9</t>
  </si>
  <si>
    <t>PAC-001308</t>
  </si>
  <si>
    <t>PAC-001327</t>
  </si>
  <si>
    <t>PAC-00520</t>
  </si>
  <si>
    <t>REMNANT YARN PACK</t>
  </si>
  <si>
    <t>PAC-101281</t>
  </si>
  <si>
    <t>PAC-103000</t>
  </si>
  <si>
    <t>BD</t>
  </si>
  <si>
    <t>PAC-103002</t>
  </si>
  <si>
    <t>PAC-103004</t>
  </si>
  <si>
    <t>PAC-103005</t>
  </si>
  <si>
    <t>PAC-103006</t>
  </si>
  <si>
    <t>PAC-103007</t>
  </si>
  <si>
    <t>PAC-103008</t>
  </si>
  <si>
    <t>PAC-103009</t>
  </si>
  <si>
    <t>PAC-103010</t>
  </si>
  <si>
    <t>PAC-103011</t>
  </si>
  <si>
    <t>PAC-103012</t>
  </si>
  <si>
    <t>PAC-103013</t>
  </si>
  <si>
    <t>PAC-103014</t>
  </si>
  <si>
    <t>PAC-103016</t>
  </si>
  <si>
    <t>PAC-103017</t>
  </si>
  <si>
    <t>PAC-103018</t>
  </si>
  <si>
    <t>PAC-103021</t>
  </si>
  <si>
    <t>PAC-103022</t>
  </si>
  <si>
    <t>PAC-103023</t>
  </si>
  <si>
    <t>PAC-103024</t>
  </si>
  <si>
    <t>PAC-103025</t>
  </si>
  <si>
    <t>PAC-103026</t>
  </si>
  <si>
    <t>PAC-103027</t>
  </si>
  <si>
    <t>PAC-103028</t>
  </si>
  <si>
    <t>PAC-103029</t>
  </si>
  <si>
    <t>PAC-103030</t>
  </si>
  <si>
    <t>PAC-103031</t>
  </si>
  <si>
    <t>PAC-103032</t>
  </si>
  <si>
    <t>PAC-103034</t>
  </si>
  <si>
    <t>PAC-103036</t>
  </si>
  <si>
    <t>PAC-103037</t>
  </si>
  <si>
    <t>PAC-103038</t>
  </si>
  <si>
    <t>PAC-103039</t>
  </si>
  <si>
    <t>PAC-103040</t>
  </si>
  <si>
    <t>PAC-103041</t>
  </si>
  <si>
    <t>PAC-103042</t>
  </si>
  <si>
    <t>PAC-103043</t>
  </si>
  <si>
    <t>PAC-103044</t>
  </si>
  <si>
    <t>PAC-103045</t>
  </si>
  <si>
    <t>PAC-103046</t>
  </si>
  <si>
    <t>PAC-103048</t>
  </si>
  <si>
    <t>PAC-103049</t>
  </si>
  <si>
    <t>PAC-103050</t>
  </si>
  <si>
    <t>PAC-103053</t>
  </si>
  <si>
    <t>PAC-103054</t>
  </si>
  <si>
    <t>PAC-103055</t>
  </si>
  <si>
    <t>PAC-103056</t>
  </si>
  <si>
    <t>PAC-103057</t>
  </si>
  <si>
    <t>PAC-103058</t>
  </si>
  <si>
    <t>PAC-103059</t>
  </si>
  <si>
    <t>PAC-103060</t>
  </si>
  <si>
    <t>PAC-103061</t>
  </si>
  <si>
    <t>PAC-103062</t>
  </si>
  <si>
    <t>PAC-103063</t>
  </si>
  <si>
    <t>PAC-103423</t>
  </si>
  <si>
    <t>PAC-103425</t>
  </si>
  <si>
    <t>PAC-103431</t>
  </si>
  <si>
    <t>PAC-103432</t>
  </si>
  <si>
    <t>PAC-1842890</t>
  </si>
  <si>
    <t>PAC-20010</t>
  </si>
  <si>
    <t>PAC-20400</t>
  </si>
  <si>
    <t>PAC-2401</t>
  </si>
  <si>
    <t>PAC-2441</t>
  </si>
  <si>
    <t>PAC-25350</t>
  </si>
  <si>
    <t>PAC-25370</t>
  </si>
  <si>
    <t>PAC-2622</t>
  </si>
  <si>
    <t>PAC-2623</t>
  </si>
  <si>
    <t>PAC-2635</t>
  </si>
  <si>
    <t>PAC-2651</t>
  </si>
  <si>
    <t>PAC-3051</t>
  </si>
  <si>
    <t>PAC-3202</t>
  </si>
  <si>
    <t>PAC-3385</t>
  </si>
  <si>
    <t>PAC-3387</t>
  </si>
  <si>
    <t>PAC-4018</t>
  </si>
  <si>
    <t>PAC-5111</t>
  </si>
  <si>
    <t>PAC-5165</t>
  </si>
  <si>
    <t>PAC-5166</t>
  </si>
  <si>
    <t>PAC-5481-1</t>
  </si>
  <si>
    <t>PAC-5636</t>
  </si>
  <si>
    <t>PAC-57035</t>
  </si>
  <si>
    <t>PAC-57085</t>
  </si>
  <si>
    <t>PAC-57175</t>
  </si>
  <si>
    <t>PAC-5736</t>
  </si>
  <si>
    <t>PAC-57504</t>
  </si>
  <si>
    <t>PAC-57650</t>
  </si>
  <si>
    <t>PAC-5836</t>
  </si>
  <si>
    <t>PAC-58516</t>
  </si>
  <si>
    <t>PAC-59530</t>
  </si>
  <si>
    <t>PAC-599990</t>
  </si>
  <si>
    <t>PAC-6003</t>
  </si>
  <si>
    <t>PAC-6007</t>
  </si>
  <si>
    <t>PAC-6103</t>
  </si>
  <si>
    <t>PAC-6107</t>
  </si>
  <si>
    <t>PAC-6303</t>
  </si>
  <si>
    <t>PAC-6307</t>
  </si>
  <si>
    <t>PAC-6407</t>
  </si>
  <si>
    <t>PAC-6503</t>
  </si>
  <si>
    <t>PAC-6507</t>
  </si>
  <si>
    <t>PAC-6525</t>
  </si>
  <si>
    <t>PAC-6555</t>
  </si>
  <si>
    <t>PAC-6603</t>
  </si>
  <si>
    <t>PAC-6607</t>
  </si>
  <si>
    <t>PAC-6703</t>
  </si>
  <si>
    <t>PAC-6707</t>
  </si>
  <si>
    <t>PAC-6803</t>
  </si>
  <si>
    <t>PAC-6807</t>
  </si>
  <si>
    <t>PAC-6903</t>
  </si>
  <si>
    <t>PAC-6907</t>
  </si>
  <si>
    <t>PAC-7003</t>
  </si>
  <si>
    <t>PAC-7007</t>
  </si>
  <si>
    <t>PAC-7103</t>
  </si>
  <si>
    <t>PAC-7107</t>
  </si>
  <si>
    <t>PAC-7203</t>
  </si>
  <si>
    <t>PAC-7207</t>
  </si>
  <si>
    <t>PAC-72340</t>
  </si>
  <si>
    <t>PROTECTO FILM 18X75'</t>
  </si>
  <si>
    <t>PAC-72350</t>
  </si>
  <si>
    <t>PROTECTO FILM 18X65'</t>
  </si>
  <si>
    <t>PAC-72380</t>
  </si>
  <si>
    <t>PROTECTO FILM 24X33'</t>
  </si>
  <si>
    <t>PAC-7251-0</t>
  </si>
  <si>
    <t>PAC-7252-0</t>
  </si>
  <si>
    <t>PAC-7303</t>
  </si>
  <si>
    <t>PAC-7307</t>
  </si>
  <si>
    <t>PAC-7403</t>
  </si>
  <si>
    <t>PAC-7407</t>
  </si>
  <si>
    <t>PAC-74510</t>
  </si>
  <si>
    <t>PAC-74610</t>
  </si>
  <si>
    <t>PAC-7503</t>
  </si>
  <si>
    <t>PAC-7507</t>
  </si>
  <si>
    <t>PAC-7603</t>
  </si>
  <si>
    <t>PAC-7607</t>
  </si>
  <si>
    <t>PAC-76510</t>
  </si>
  <si>
    <t>PAC-7703</t>
  </si>
  <si>
    <t>PAC-7707</t>
  </si>
  <si>
    <t>PAC-7803</t>
  </si>
  <si>
    <t>PAC-7807</t>
  </si>
  <si>
    <t>PAC-8003</t>
  </si>
  <si>
    <t>PAC-8007</t>
  </si>
  <si>
    <t>PAC-8103</t>
  </si>
  <si>
    <t>PAC-8107</t>
  </si>
  <si>
    <t>PAC-8403</t>
  </si>
  <si>
    <t>PAC-8407</t>
  </si>
  <si>
    <t>PAC-8703</t>
  </si>
  <si>
    <t>PAC-8707</t>
  </si>
  <si>
    <t>PAC-8803</t>
  </si>
  <si>
    <t>PAC-8807</t>
  </si>
  <si>
    <t>PAC-9103</t>
  </si>
  <si>
    <t>PAC-9107</t>
  </si>
  <si>
    <t>PAC-9161-0</t>
  </si>
  <si>
    <t>PAC-9164-0</t>
  </si>
  <si>
    <t>PAC-9165-0</t>
  </si>
  <si>
    <t>PAC-9166-0</t>
  </si>
  <si>
    <t>PAC-9168-0</t>
  </si>
  <si>
    <t>PAC-9169-0</t>
  </si>
  <si>
    <t>PAC-9171-0</t>
  </si>
  <si>
    <t>PAC-9174-0</t>
  </si>
  <si>
    <t>RED GLITTER 1# CAN</t>
  </si>
  <si>
    <t>PAC-9175-0</t>
  </si>
  <si>
    <t>BLUE GLITTER 1# CAN</t>
  </si>
  <si>
    <t>PAC-9176-0</t>
  </si>
  <si>
    <t>GREEN GLITTER 1# CAN</t>
  </si>
  <si>
    <t>PAC-9178-0</t>
  </si>
  <si>
    <t>GOLD GLITTER 1# CAN</t>
  </si>
  <si>
    <t>PAC-9179-0</t>
  </si>
  <si>
    <t>MULTI GLITTER 1#CAN</t>
  </si>
  <si>
    <t>PAC-9603</t>
  </si>
  <si>
    <t>PAC-9607</t>
  </si>
  <si>
    <t>PAC-9770</t>
  </si>
  <si>
    <t>PAC-9903</t>
  </si>
  <si>
    <t>PAC-9907</t>
  </si>
  <si>
    <t>PAC-L0074620-4801</t>
  </si>
  <si>
    <t>PAC-L0074720-4801</t>
  </si>
  <si>
    <t>PAC-X6504AA-2728</t>
  </si>
  <si>
    <t>PAC-ZP2611</t>
  </si>
  <si>
    <t>PAC-ZP2612</t>
  </si>
  <si>
    <t>PAC-ZP2613</t>
  </si>
  <si>
    <t>PAC-ZP2694</t>
  </si>
  <si>
    <t>PAC004109</t>
  </si>
  <si>
    <t>PAC3407</t>
  </si>
  <si>
    <t>PAC3409</t>
  </si>
  <si>
    <t>PAC3411</t>
  </si>
  <si>
    <t>PAC4009</t>
  </si>
  <si>
    <t>PAC4012</t>
  </si>
  <si>
    <t>PAC4112</t>
  </si>
  <si>
    <t>PAC4118</t>
  </si>
  <si>
    <t>PAC4709</t>
  </si>
  <si>
    <t>PAC4712</t>
  </si>
  <si>
    <t>PAC4718</t>
  </si>
  <si>
    <t>PAC4739</t>
  </si>
  <si>
    <t>PAC4742</t>
  </si>
  <si>
    <t>PAC4748</t>
  </si>
  <si>
    <t>PAC4809</t>
  </si>
  <si>
    <t>PAC4812</t>
  </si>
  <si>
    <t>PAC5114</t>
  </si>
  <si>
    <t>PAC5120</t>
  </si>
  <si>
    <t>PAC5231</t>
  </si>
  <si>
    <t>PAC5234</t>
  </si>
  <si>
    <t>PAC5240</t>
  </si>
  <si>
    <t>PAC5246</t>
  </si>
  <si>
    <t>PAP-21001BH</t>
  </si>
  <si>
    <t>PAP-21002-BH</t>
  </si>
  <si>
    <t>PAP-21003-BH</t>
  </si>
  <si>
    <t>PAP-28411-DZ</t>
  </si>
  <si>
    <t>PAP-31001BH</t>
  </si>
  <si>
    <t>PAP-31002-BH</t>
  </si>
  <si>
    <t>PAP-31003BH</t>
  </si>
  <si>
    <t>PAP-5640115</t>
  </si>
  <si>
    <t>PAP-9510131</t>
  </si>
  <si>
    <t>PAP-9530131</t>
  </si>
  <si>
    <t>PAP-9560131</t>
  </si>
  <si>
    <t>PAP-9580131</t>
  </si>
  <si>
    <t>PGP33549</t>
  </si>
  <si>
    <t>PUFFS FACIAL TISSUE BOX</t>
  </si>
  <si>
    <t>PIL-31550</t>
  </si>
  <si>
    <t>PIL-31551</t>
  </si>
  <si>
    <t>PIL-31552</t>
  </si>
  <si>
    <t>QRT-550</t>
  </si>
  <si>
    <t>RAL-BKTEMPERA</t>
  </si>
  <si>
    <t>RAL-RCVP101</t>
  </si>
  <si>
    <t>GOLDEN TAKLON BRUSHES SET</t>
  </si>
  <si>
    <t>RAL-RCVP102</t>
  </si>
  <si>
    <t>NATURAL HAIR BRUSHES SET</t>
  </si>
  <si>
    <t>RAL-RCVP106</t>
  </si>
  <si>
    <t>LONG HANDLE BRUSHES SET</t>
  </si>
  <si>
    <t>RIE-106-8</t>
  </si>
  <si>
    <t>RIE-SPB88</t>
  </si>
  <si>
    <t>STUDENT PLAN BOOK</t>
  </si>
  <si>
    <t>ROA-10080</t>
  </si>
  <si>
    <t>ROA-20050</t>
  </si>
  <si>
    <t>ROA-20051</t>
  </si>
  <si>
    <t>ROA-77227</t>
  </si>
  <si>
    <t>ROA-77920</t>
  </si>
  <si>
    <t>ROA-77921</t>
  </si>
  <si>
    <t>ROA-77922</t>
  </si>
  <si>
    <t>ROS-99000</t>
  </si>
  <si>
    <t>ROY-2101</t>
  </si>
  <si>
    <t>BIG BOX OF ART MATERIALS!</t>
  </si>
  <si>
    <t>SAK-XEP25</t>
  </si>
  <si>
    <t>SAN-14420</t>
  </si>
  <si>
    <t>SAN-16001</t>
  </si>
  <si>
    <t>SAN-16002</t>
  </si>
  <si>
    <t>SAN-16003</t>
  </si>
  <si>
    <t>SAN-16004</t>
  </si>
  <si>
    <t>SAN-16074</t>
  </si>
  <si>
    <t>SAN-16078</t>
  </si>
  <si>
    <t>SAN-22709</t>
  </si>
  <si>
    <t>SAN-22725</t>
  </si>
  <si>
    <t>SAN-22726</t>
  </si>
  <si>
    <t>SAN-25005</t>
  </si>
  <si>
    <t>SAN-25025</t>
  </si>
  <si>
    <t>SAN-25076</t>
  </si>
  <si>
    <t>SAN-27075</t>
  </si>
  <si>
    <t>SAN-30002</t>
  </si>
  <si>
    <t>SAN-30003</t>
  </si>
  <si>
    <t>SAN-30004</t>
  </si>
  <si>
    <t>SAN-30074</t>
  </si>
  <si>
    <t>SAN-30078</t>
  </si>
  <si>
    <t>SAN-32001</t>
  </si>
  <si>
    <t>SAN-35002</t>
  </si>
  <si>
    <t>SAN-35003</t>
  </si>
  <si>
    <t>SAN-38201</t>
  </si>
  <si>
    <t>SAN-60106</t>
  </si>
  <si>
    <t>SAN-60108</t>
  </si>
  <si>
    <t>SAN-60117</t>
  </si>
  <si>
    <t>SAN-60126</t>
  </si>
  <si>
    <t>SAN-60134</t>
  </si>
  <si>
    <t>SAN-60139</t>
  </si>
  <si>
    <t>SAN-81850</t>
  </si>
  <si>
    <t>SAN-83514</t>
  </si>
  <si>
    <t>SAN-8410152</t>
  </si>
  <si>
    <t>SAN-8420152</t>
  </si>
  <si>
    <t>SAN-8430152</t>
  </si>
  <si>
    <t>SAN-8440152</t>
  </si>
  <si>
    <t>SAN-8450152</t>
  </si>
  <si>
    <t>SAN-8473KF</t>
  </si>
  <si>
    <t>SAN-86003</t>
  </si>
  <si>
    <t>SAN-86074</t>
  </si>
  <si>
    <t>SAR-22-1550</t>
  </si>
  <si>
    <t>SAR-22-1610</t>
  </si>
  <si>
    <t>SAR-55-0908</t>
  </si>
  <si>
    <t>SAR-55-0916</t>
  </si>
  <si>
    <t>SAR-55-0924</t>
  </si>
  <si>
    <t>SAR-55-0961</t>
  </si>
  <si>
    <t>SAR-55-3225</t>
  </si>
  <si>
    <t>SAR-55-3280</t>
  </si>
  <si>
    <t>SAR-66-8000</t>
  </si>
  <si>
    <t>SAR-66-8230</t>
  </si>
  <si>
    <t>SAU-99648</t>
  </si>
  <si>
    <t>SAU-99649</t>
  </si>
  <si>
    <t>SQU-18</t>
  </si>
  <si>
    <t>SQU-30X</t>
  </si>
  <si>
    <t>SQU-9</t>
  </si>
  <si>
    <t>SWI-35450</t>
  </si>
  <si>
    <t>SWI-40501</t>
  </si>
  <si>
    <t>SWI-44401S</t>
  </si>
  <si>
    <t>SWI-54501</t>
  </si>
  <si>
    <t>SWI-74030</t>
  </si>
  <si>
    <t>SWI-74701</t>
  </si>
  <si>
    <t>TOP-360</t>
  </si>
  <si>
    <t>TOP-361</t>
  </si>
  <si>
    <t>TOP-362</t>
  </si>
  <si>
    <t>TOP-363</t>
  </si>
  <si>
    <t>TPG-111-12</t>
  </si>
  <si>
    <t>TPG-111-144</t>
  </si>
  <si>
    <t>TPG-142</t>
  </si>
  <si>
    <t>TPG-151</t>
  </si>
  <si>
    <t>TPG-165</t>
  </si>
  <si>
    <t>TPG-175-100</t>
  </si>
  <si>
    <t>TPG-175-50</t>
  </si>
  <si>
    <t>TPG-350</t>
  </si>
  <si>
    <t>12-IN-1 WHITEBOARD ERASER</t>
  </si>
  <si>
    <t>TT-A1-W</t>
  </si>
  <si>
    <t>UNV-00700</t>
  </si>
  <si>
    <t>UNV-10199</t>
  </si>
  <si>
    <t>UNV-10200</t>
  </si>
  <si>
    <t>UNV-10210</t>
  </si>
  <si>
    <t>UNV-10220</t>
  </si>
  <si>
    <t>UNV-10630</t>
  </si>
  <si>
    <t>UNV-11201</t>
  </si>
  <si>
    <t>UNV-11202</t>
  </si>
  <si>
    <t>UNV-11641</t>
  </si>
  <si>
    <t>UNV-12110</t>
  </si>
  <si>
    <t>UNV-12112</t>
  </si>
  <si>
    <t>UNV-12113</t>
  </si>
  <si>
    <t>UNV-12115</t>
  </si>
  <si>
    <t>UNV-14113</t>
  </si>
  <si>
    <t>UNV-14115</t>
  </si>
  <si>
    <t>UNV-16113</t>
  </si>
  <si>
    <t>UNV-20630</t>
  </si>
  <si>
    <t>UNV-20815-EA</t>
  </si>
  <si>
    <t>UNV-20830-EA</t>
  </si>
  <si>
    <t>UNV-20831-EA</t>
  </si>
  <si>
    <t>UNV-20840-EA</t>
  </si>
  <si>
    <t>UNV-20841-EA</t>
  </si>
  <si>
    <t>UNV-21125</t>
  </si>
  <si>
    <t>UNV-21200</t>
  </si>
  <si>
    <t>UNV-27410</t>
  </si>
  <si>
    <t>UNV-27411</t>
  </si>
  <si>
    <t>UNV-27412</t>
  </si>
  <si>
    <t>UNV-27420</t>
  </si>
  <si>
    <t>UNV-27421</t>
  </si>
  <si>
    <t>UNV-28230</t>
  </si>
  <si>
    <t>UNV-31102</t>
  </si>
  <si>
    <t>UNV-31304</t>
  </si>
  <si>
    <t>PUSH PINS CLEAR 100 PK</t>
  </si>
  <si>
    <t>UNV-31310</t>
  </si>
  <si>
    <t>UNV-35260</t>
  </si>
  <si>
    <t>UNV-35261</t>
  </si>
  <si>
    <t>UNV-35264</t>
  </si>
  <si>
    <t>UNV-35267</t>
  </si>
  <si>
    <t>UNV-35270</t>
  </si>
  <si>
    <t>UNV-40000</t>
  </si>
  <si>
    <t>UNV-40304</t>
  </si>
  <si>
    <t>UNV-43650</t>
  </si>
  <si>
    <t>UNV-43651</t>
  </si>
  <si>
    <t>UNV-43652</t>
  </si>
  <si>
    <t>UNV-43653</t>
  </si>
  <si>
    <t>UNV-43654</t>
  </si>
  <si>
    <t>UNV-43670</t>
  </si>
  <si>
    <t>UNV-43671</t>
  </si>
  <si>
    <t>UNV-72210</t>
  </si>
  <si>
    <t>UNV-72210BX</t>
  </si>
  <si>
    <t>UNV-72220</t>
  </si>
  <si>
    <t>UNV-72220BX</t>
  </si>
  <si>
    <t>UNV-72230</t>
  </si>
  <si>
    <t>UNV-72230BX</t>
  </si>
  <si>
    <t>UNV-72240</t>
  </si>
  <si>
    <t>UNV-72240BX</t>
  </si>
  <si>
    <t>UNV-74323</t>
  </si>
  <si>
    <t>UNV-75606</t>
  </si>
  <si>
    <t>UNV-79000</t>
  </si>
  <si>
    <t>UNV-86920</t>
  </si>
  <si>
    <t>UNV-88000</t>
  </si>
  <si>
    <t>UNV-96920</t>
  </si>
  <si>
    <t>VCT-1103A</t>
  </si>
  <si>
    <t>VEK-90082</t>
  </si>
  <si>
    <t>VEK-90086</t>
  </si>
  <si>
    <t>VEK-90090</t>
  </si>
  <si>
    <t>WS-805</t>
  </si>
  <si>
    <t>WIKKI STIX BIG COUNT BOX</t>
  </si>
  <si>
    <t>SAN-38274</t>
  </si>
  <si>
    <t>MUS-100</t>
  </si>
  <si>
    <t>PAP-5620115</t>
  </si>
  <si>
    <t>UNV-75605</t>
  </si>
  <si>
    <t>BIC-WOFEC</t>
  </si>
  <si>
    <t>UNV-15001</t>
  </si>
  <si>
    <t>DUC-HP260C</t>
  </si>
  <si>
    <t>Tempera Cakes</t>
  </si>
  <si>
    <t>RAISED-RULING HANDWRITING PAPER</t>
  </si>
  <si>
    <t>UNV-47200</t>
  </si>
  <si>
    <t>UNV-47210</t>
  </si>
  <si>
    <t>UNV-47220</t>
  </si>
  <si>
    <t>UNV-47230</t>
  </si>
  <si>
    <t>UNV-47240</t>
  </si>
  <si>
    <t>UNV-47250</t>
  </si>
  <si>
    <t>Qty</t>
  </si>
  <si>
    <t>Item No.</t>
  </si>
  <si>
    <t>Your Price</t>
  </si>
  <si>
    <t>Item Description</t>
  </si>
  <si>
    <t>Page</t>
  </si>
  <si>
    <t>Total</t>
  </si>
  <si>
    <t>% Off
List</t>
  </si>
  <si>
    <t>List Price</t>
  </si>
  <si>
    <t>9" X 12" SCARLET CONSTRUCTION PAPER</t>
  </si>
  <si>
    <t>9" X 12" RED CONSTRUCTION PAPER</t>
  </si>
  <si>
    <t>9" X 12" BLACK CONSTRUCTION PAPER</t>
  </si>
  <si>
    <t>9" X 12" BROWN CONSTRUCTION PAPER</t>
  </si>
  <si>
    <t>9" X 12" PINK CONSTRUCTION PAPER</t>
  </si>
  <si>
    <t>9" X 12" LILAC CONSTRUCTION PAPER</t>
  </si>
  <si>
    <t>9" X 12" VIOLET CONSTRUCTION PAPER</t>
  </si>
  <si>
    <t>9" X 12" BLUE CONSTRUCTION PAPER</t>
  </si>
  <si>
    <t>9" X 12" SKY BLUE CONSTRUCTION PAPER</t>
  </si>
  <si>
    <t>9" X 12" GRAY CONSTRUCTION PAPER</t>
  </si>
  <si>
    <t>12" X 18" SCARLET CONSTRUCTION PAPER</t>
  </si>
  <si>
    <t>12" X 18" RED CONSTRUCTION PAPER</t>
  </si>
  <si>
    <t>12" X 18" BLACK CONSTRUCTION PAPER</t>
  </si>
  <si>
    <t>12" X 18" MAGENTA CONSTRUCTION PAPER</t>
  </si>
  <si>
    <t>12" X 18" BROWN CONSTRUCTION PAPER</t>
  </si>
  <si>
    <t>12" X 18" PINK CONSTRUCTION PAPER</t>
  </si>
  <si>
    <t>12" X 18" LILAC CONSTRUCTION PAPER</t>
  </si>
  <si>
    <t>12" X 18" VIOLET CONSTRUCTION PAPER</t>
  </si>
  <si>
    <t>12" X 18" BLUE CONSTRUCTION PAPER</t>
  </si>
  <si>
    <t>12" X 18" GRAY CONSTRUCTION PAPER</t>
  </si>
  <si>
    <t>12" X 18" ASSORTED CONSTRUCTION PAPER</t>
  </si>
  <si>
    <t>12" X 18" ORANGE CONSTRUCTION PAPER</t>
  </si>
  <si>
    <t>12" X 18" DARK BROWN CONSTRUCTION PAPER</t>
  </si>
  <si>
    <t>12" X 18" LIGHT BROWN CONSTRUCTION PAPER</t>
  </si>
  <si>
    <t>12" X 18" DARK BLUE CONSTRUCTION PAPER</t>
  </si>
  <si>
    <t>12" X 18" BRIGHT BLUE CONSTRUCTION PAPER</t>
  </si>
  <si>
    <t>12" X 18" SKY BLUE CONSTRUCTION PAPER</t>
  </si>
  <si>
    <t>12" X 18" TURQUOISE CONSTRUCTION PAPER</t>
  </si>
  <si>
    <t>12" X 18" DARK GREEN CONSTRUCTION PAPER</t>
  </si>
  <si>
    <t>12" X 18" HOLIDAY GREEN CONSTRUCTION PAPER</t>
  </si>
  <si>
    <t>12" X 18" LIGHT GREEN CONSTRUCTION PAPER</t>
  </si>
  <si>
    <t>12" X 18" YELLOW CONSTRUCTION PAPER</t>
  </si>
  <si>
    <t>12" X 18" WHITE CONSTRUCTION PAPER</t>
  </si>
  <si>
    <t>12" X 18" HOT PINK CONSTRUCTION PAPER</t>
  </si>
  <si>
    <t>12" X 18" BRGHT GREEN CONSTRUCTION PAPER</t>
  </si>
  <si>
    <t>12" X 18" HOLIDAY RED CONSTRUCTION PAPER</t>
  </si>
  <si>
    <t>9" X 12" ASSORTED CONSTRUCTION PAPER</t>
  </si>
  <si>
    <t>9" X 12" ORANGE CONSTRUCTION PAPER</t>
  </si>
  <si>
    <t>9" X 12" DARK BRWN CONSTRUCTION PAPER</t>
  </si>
  <si>
    <t>9" X 12" LIGHT BROWN CONSTRUCTION PAPER</t>
  </si>
  <si>
    <t>9" X 12" DARK BLUE CONSTRUCTION PAPER</t>
  </si>
  <si>
    <t>9" X 12" BRIGHT BLUE CONSTRUCTION PAPER</t>
  </si>
  <si>
    <t>9" X 12" TURQUOISE CONSTRUCTION PAPER</t>
  </si>
  <si>
    <t>9" X 12" DARK GREEN CONSTRUCTION PAPER</t>
  </si>
  <si>
    <t>9" X 12" HOLIDAY GREEN CONSTRUCTION PAPER</t>
  </si>
  <si>
    <t>9" X 12" LIGHT GREEN CONSTRUCTION PAPER</t>
  </si>
  <si>
    <t>9" X 12" YELLOW CONSTRUCTION PAPER</t>
  </si>
  <si>
    <t>9" X 12" WHITE CONSTRUCTION PAPER</t>
  </si>
  <si>
    <t>9" X 12" HOT PINK CONSTRUCTION PAPER</t>
  </si>
  <si>
    <t>9" X 12" BRIGHT GREEN CONSTRUCTION PAPER</t>
  </si>
  <si>
    <t>9" X 12" HOLIDAY RED CONSTRUCTION PAPER</t>
  </si>
  <si>
    <t>9" X 12" LIGHTWEIGHT, ASSORTED 500 SHEETS</t>
  </si>
  <si>
    <t>9" X 12" BARGAIN BOX, ASSORTED 2,000 SHEETS</t>
  </si>
  <si>
    <t>9" X 12" MAGENTA TRU-RAY CONSTRUCTION PAPER</t>
  </si>
  <si>
    <t>9X12 LIME BRILL TRU-RAY CONSTRUCTION PAPER</t>
  </si>
  <si>
    <t>9X12 FEST RED TRU-RAY CONSTRUCTION PAPER</t>
  </si>
  <si>
    <t>12" X 18" ORANGE TRU-RAY CONSTRUCTION PAPER</t>
  </si>
  <si>
    <t>12" X 18" YELLOW TRU-RAY CONSTRUCTION PAPER</t>
  </si>
  <si>
    <t>12" X 18" CHARTREUSE TRU-RAY CONSTRUCTION PAPER</t>
  </si>
  <si>
    <t>12" X 18" TURQUOISE TRU-RAY CONSTRUCTION PAPER</t>
  </si>
  <si>
    <t>12" X 18" SCARLET TRU-RAY CONSTRUCTION PAPER</t>
  </si>
  <si>
    <t>12" X 18" VIOLET TRU-RAY CONSTRUCTION PAPER</t>
  </si>
  <si>
    <t>12" X 18" SALMON TRU-RAY CONSTRUCTION PAPER</t>
  </si>
  <si>
    <t>12" X 18" LT RED TRU-RAY CONSTRUCTION PAPER</t>
  </si>
  <si>
    <t>12" X 18" PINK TRU-RAY CONSTRUCTION PAPER</t>
  </si>
  <si>
    <t>12" X 18" LT YELLOW TRU-RAY CONSTRUCTION PAPER</t>
  </si>
  <si>
    <t>12" X 18" SKY BLUE TRU-RAY CONSTRUCTION PAPER</t>
  </si>
  <si>
    <t>12" X 18" ROYAL BLUE TRU-RAY CONSTRUCTION PAPER</t>
  </si>
  <si>
    <t>12" X 18" LILAC TRU-RAY CONSTRUCTION PAPER</t>
  </si>
  <si>
    <t>12" X 18" DK GREEN TRU-RAY CONSTRUCTION PAPER</t>
  </si>
  <si>
    <t>12" X 18" BLUE TRU-RAY CONSTRUCTION PAPER</t>
  </si>
  <si>
    <t>12" X 18" TAN TRU-RAY CONSTRUCTION PAPER</t>
  </si>
  <si>
    <t>12" X 18" DK BROWN TRU-RAY CONSTRUCTION PAPER</t>
  </si>
  <si>
    <t>12" X 18" BROWN TRU-RAY CONSTRUCTION PAPER</t>
  </si>
  <si>
    <t>12" X 18" BRIGHT WHITE TRU-RAY CONSTRUCTION PAPER</t>
  </si>
  <si>
    <t>12" X 18" GRAY TRU-RAY CONSTRUCTION PAPER</t>
  </si>
  <si>
    <t>12" X 18" BLACK TRU-RAY CONSTRUCTION PAPER</t>
  </si>
  <si>
    <t>12" X 18" RED TRU-RAY CONSTRUCTION PAPER</t>
  </si>
  <si>
    <t>12" X 18" ASSORTED TRU-RAY CONSTRUCTION PAPER</t>
  </si>
  <si>
    <t>12" X 18" LIME BRILL TRU-RAY CONSTRUCTION PAPER</t>
  </si>
  <si>
    <t>12" X 18" FEST RED TRU-RAY CONSTRUCTION PAPER</t>
  </si>
  <si>
    <t>12" X 18" SLATE GRAY TRU-RAY CONSTRUCTION PAPER</t>
  </si>
  <si>
    <t>12" X 18" SHOCKING PINK TRU-RAY CONSTRUCTION PAPER</t>
  </si>
  <si>
    <t>12" X 18" FESTIVE GREEN TRU-RAY CONSTRUCTION PAPER</t>
  </si>
  <si>
    <t>12" X 18" MAGENTA TRU-RAY CONSTRUCTION PAPER</t>
  </si>
  <si>
    <t>WHITE KRAFT PAPER 36" X 1000' 40#</t>
  </si>
  <si>
    <t>BROWN KRAFT PAPER 36" X 1000' 40#</t>
  </si>
  <si>
    <t>BROWN KRAFT PAPER 36" X 1000' 50#</t>
  </si>
  <si>
    <t>FLAME RED FADELESS ART PAPER 48" X 50'</t>
  </si>
  <si>
    <t>CANARY YELLOW FADELESS ART PAPER 48" X 50'</t>
  </si>
  <si>
    <t>BRIGHT BLUE FADELESS ART PAPER 48" X 50'</t>
  </si>
  <si>
    <t>ASSORTED FADELESS SHEETS, 12"X18", 60 SHEETS</t>
  </si>
  <si>
    <t>ASSORTED FADELESS SHEETS, 12"X18", 100 SHEETS</t>
  </si>
  <si>
    <t>22"X28" WHITE, 4PLY RAILROAD BOARD, 50 SHEETS</t>
  </si>
  <si>
    <t>22"X28" BLACK, 4PLY RAILROAD BOARD, 25 SHEETS</t>
  </si>
  <si>
    <t>22"X28" ASSORTED, 4PLY RAILROAD BOARD, 50 SHEETS</t>
  </si>
  <si>
    <t>SUPER VALUE WHITE POSTER BOARD, 50 SHEETS</t>
  </si>
  <si>
    <t>4 OZ. SEQUINS AND SPANGLES</t>
  </si>
  <si>
    <t>0.5OZ SMALL QUILL FEATHERS</t>
  </si>
  <si>
    <t>BONUS BAG OF BEADS 1 LB</t>
  </si>
  <si>
    <t>BATTERY,ENERGIZER AA 4PK</t>
  </si>
  <si>
    <t>BATTERY,ENERGIZER AAA-4PK</t>
  </si>
  <si>
    <t>BATTERY,ENERGIZER C 4PK</t>
  </si>
  <si>
    <t>BATTERY ENERGIZER MAX AA 24-PK</t>
  </si>
  <si>
    <t>BATTERY ENERGIZER MAX,AAA 24-PK</t>
  </si>
  <si>
    <t>BRASS FASTENERS 1/2" 100CT</t>
  </si>
  <si>
    <t>BRASS FASTENERS 3/4" 100CT</t>
  </si>
  <si>
    <t>**SET OF 10** PRIMARY CALCULATORS</t>
  </si>
  <si>
    <t>MINI DESKTOP CALCULATOR</t>
  </si>
  <si>
    <t>JULY-AUG ACADEMIC MONTHLY PLANNER</t>
  </si>
  <si>
    <t>JRG VALUE 12 MONTH ACADEMIC DESK CALENDAR</t>
  </si>
  <si>
    <t>14-MO (JULY-AUG) REFILLABLE DESK PAD CALENDAR</t>
  </si>
  <si>
    <t>TWO-COLOR DESK PAD CALENDAR</t>
  </si>
  <si>
    <t>100-SHEET ASSORTED BRIGHT COLORS CARD STOCK</t>
  </si>
  <si>
    <t>40-SHEET WHITE CARD STOCK</t>
  </si>
  <si>
    <t>RULED PRIMARY CHART 36"X24", 1" RULED LW</t>
  </si>
  <si>
    <t>24"X32" CHART TABLET, 25 SHEETS, UNRULED</t>
  </si>
  <si>
    <t>24"X32" CHART TABLET, 25 SHEETS, 1" RULED</t>
  </si>
  <si>
    <t>24"X32" CHART PAD, 1" RULING, 2-HOLE PUNCHED, 70 SHEETS</t>
  </si>
  <si>
    <t>4-PK CHART PAPER - 24"X32", 1" RULED, 25 SHEETS/TABLET</t>
  </si>
  <si>
    <t>4-PK CHART PAPER - 24"X16", 1" RULED, 25 SHEETS/TABLET</t>
  </si>
  <si>
    <t>4-PK CHART PAPER - 24"X32", 1-1/2" RULED, 25 SHEETS/TABLET</t>
  </si>
  <si>
    <t>4-PK CHART PAPER - 24"X16", 1-1/2" RULED, 25 SHEETS/TABLET</t>
  </si>
  <si>
    <t>(100) 12" ASSORTED JUMBO ALL-PURPOSE CRAFT STEMS</t>
  </si>
  <si>
    <t>(100) 12" ASSORTED REGULAR ALL-PURPOSE CRAFT STEMS</t>
  </si>
  <si>
    <t>1000PIECE CLASSPACK 12" ASSORTED REGULAR CRAFT STEMS</t>
  </si>
  <si>
    <t>12CT MINI BINDER CLIPS: 1/4" CAPACITY</t>
  </si>
  <si>
    <t>12CT SMALL BINDER CLIPS: 3/8" CAPACITY</t>
  </si>
  <si>
    <t>12CT MEDIUM BINDER CLIPS: 5/8" CAPACITY</t>
  </si>
  <si>
    <t>12CT LARGE BINDER CLIPS: 1" CAPACITY</t>
  </si>
  <si>
    <t>10PK REGULAR SIZE PAPER CLIPS, 100CLIPS/BOX</t>
  </si>
  <si>
    <t>REGULAR SIZE PAPER CLIPS, 100CLIPS/BOX</t>
  </si>
  <si>
    <t>10PK JUMBO SIZE PAPER CLIPS, 100CLIPS/BOX</t>
  </si>
  <si>
    <t>JUMBO SIZE PAPER CLIPS, 100CLIPS/BOX</t>
  </si>
  <si>
    <t>10PK REGULAR SIZE,NON-SKID PAPER CLIPS, 100CLIPS/BOX</t>
  </si>
  <si>
    <t>REGULAR SIZE, NON-SKID PAPER CLIPS, 100CLIPS/BOX</t>
  </si>
  <si>
    <t>10PK JUMBO SIZE NON-SKID PAPER CLIPS, 100CLIPS/BOX</t>
  </si>
  <si>
    <t>JUMBO SIZE NON-SKID PAPER CLIPS, 100CLIPS/BOX</t>
  </si>
  <si>
    <t>CRAYOLA COLORED PENCILS 8 COLORS, FULL-LENGTH</t>
  </si>
  <si>
    <t>CRAYOLA COLORED PENCILS 24 COLORS, FULL-LENGTH</t>
  </si>
  <si>
    <t>CRAYOLA COLORED PENCILS 36 COLORS, FULL-LENGTH</t>
  </si>
  <si>
    <t>CRAYOLA COLOR STICKS 12 COUNT</t>
  </si>
  <si>
    <t>CRAYOLA COLORED PENCIL CLASSPACK: 240CT 12 COLORS</t>
  </si>
  <si>
    <t>CRAYOLA COLORED PENCIL CLASSPACK: 462CT 14 COLORS</t>
  </si>
  <si>
    <t>CRAYOLA WATERCOLOR PENCILS 12 COLORS</t>
  </si>
  <si>
    <t>PRANG REGULAR CORE COLORED PENCILS 12 COLORS</t>
  </si>
  <si>
    <t>PRANG REGULAR CORE COLORED PENCILS: 288CT 12 COLORS</t>
  </si>
  <si>
    <t>12 COLOR ECONOMY PRE-SHARPENED COLORED PENCILS</t>
  </si>
  <si>
    <t>24 COLOR ECONOMY PRE-SHARPENED COLORED PENCILS</t>
  </si>
  <si>
    <t>PRISMACOLOR EBONY DRAWING PENCIL</t>
  </si>
  <si>
    <t>WIDE RULED MARBLE COMPOSITION BOOK 100SHEETS</t>
  </si>
  <si>
    <t>COLLEGE RULED MARBLE COMPOSITION BOOK 100SHEETS</t>
  </si>
  <si>
    <t>CLEAR CONTACT PAPER 18"X 3 YDS</t>
  </si>
  <si>
    <t>CLEAR CONTACT PAPER 18"X25 YDS</t>
  </si>
  <si>
    <t>BIC WITE OUT QUICK DRY CORRECTION FLUID</t>
  </si>
  <si>
    <t>10PACK BIC WITE-OUT EZ CORRECT TAPE, SINGLE LINE</t>
  </si>
  <si>
    <t>POST-IT REMOVABLE COVER UP TAPER 3-LINE WIDTH</t>
  </si>
  <si>
    <t>DOZ ALL PURPOSE CORRECTION FLUID</t>
  </si>
  <si>
    <t>12-PACK LIQUID PAPER FAST DRY CORRECTION FLUID, 22ML</t>
  </si>
  <si>
    <t>6PK TWO WAY CORRECTION TAPES</t>
  </si>
  <si>
    <t>1000CT NATURAL ECONOMY CRAFT STICKS</t>
  </si>
  <si>
    <t>1000CT NATURAL CRAFT STICKS</t>
  </si>
  <si>
    <t>500CT NATURAL JUMBO CRAFT STICKS</t>
  </si>
  <si>
    <t>500CT BRIGHT HUES JUMBO CRAFT STICKS</t>
  </si>
  <si>
    <t>16CT CRAYOLA CRAYONS</t>
  </si>
  <si>
    <t>24CT CRAYOLA CRAYONS</t>
  </si>
  <si>
    <t>8CT CRAYOLA FABRIC CRAYONS</t>
  </si>
  <si>
    <t>8CT CRAYOLA TWISTABLES CRAYONS</t>
  </si>
  <si>
    <t>8CT CRAYOLA CRAYONS</t>
  </si>
  <si>
    <t>8CT CRAYOLA LARGE SIZE CRAYONS - TUCK BOX</t>
  </si>
  <si>
    <t>8CT CRAYOLA MULTICULTURAL CRAYONS LARGE SIZE</t>
  </si>
  <si>
    <t>8CT CRAYOLA MULTICULTURAL CRAYONS REGULAR SIZE</t>
  </si>
  <si>
    <t>CRAYOLA CRAYON CLASSPACK: 800CT 8COLOR REGULAR</t>
  </si>
  <si>
    <t>CRAYOLA CRAYON CLASSPACK: 800CT 16COLOR REGULAR</t>
  </si>
  <si>
    <t>CRAYOLA CRAYON CLASSPACK: 400CT 8COLOR LARGE</t>
  </si>
  <si>
    <t>CRAYOLA CRAYON CLASSPACK: 200CT 8COLOR JUMBO</t>
  </si>
  <si>
    <t>8CT ECONOMY REGULAR SIZE CRAYONS</t>
  </si>
  <si>
    <t>16CT ECONOMY REGULAR SIZE CRAYONS</t>
  </si>
  <si>
    <t>24CT ECONOMY REGULAR SIZE CRAYONS</t>
  </si>
  <si>
    <t>8CT ECONOMY LARGE SIZE CRAYONS</t>
  </si>
  <si>
    <t>200CT ECONOMY LARGE SIZE CRAYON ASSORTMENT</t>
  </si>
  <si>
    <t>800CT ECONOMY REGULAR SIZE CRAYON ASSORTMENT</t>
  </si>
  <si>
    <t>WEBSTER'S ELEMENTARY DICTIONARY</t>
  </si>
  <si>
    <t>WEBSTER'S INTERMEDIATE DICTIONARY</t>
  </si>
  <si>
    <t>WEBSTER'S SCHOOL DICTIONARY</t>
  </si>
  <si>
    <t>WEBSTER'S COLLEGIATE DICTIONARY</t>
  </si>
  <si>
    <t>AVERY WORKSAVER INSERTABLE DIVIDERS 5-TAB MULTICOLOR</t>
  </si>
  <si>
    <t>AVERY WORKSAVER INSERTABLE DIVIDERS 8-TAB MULTICOLOR</t>
  </si>
  <si>
    <t>5-TAB ERASABLE INDEX TABS</t>
  </si>
  <si>
    <t>5-TAB INSERTABLE INDEX TABS, MULTI</t>
  </si>
  <si>
    <t>5-TAB INSERTABLE INDEX TABS, CLEAR</t>
  </si>
  <si>
    <t>8-TAB INSERTABLE INDEX TABS, MULTI</t>
  </si>
  <si>
    <t>8-TAB INSERTABLE INDEX TABS, CLEAR</t>
  </si>
  <si>
    <t>10PK 9"X12" PLAIN STUDENT MARKERBOARDS</t>
  </si>
  <si>
    <t>9"X12" MAGNETIC DRY ERASE BOARD</t>
  </si>
  <si>
    <t>500CT #10 PLAIN WHITE BUSINESS ENVELOPES</t>
  </si>
  <si>
    <t>12-PACK MEDIUM PINK CARNATION ERASERS</t>
  </si>
  <si>
    <t>12-PACK LARGE PINK CARNATION ERASERS</t>
  </si>
  <si>
    <t>36-PACK SMALL PINK CARNATION ERASERS</t>
  </si>
  <si>
    <t>GROSS ARROWHEAD PENCIL CAP ERASER</t>
  </si>
  <si>
    <t>FELT ERASER FOR CHALK &amp; WHITE BOARDS</t>
  </si>
  <si>
    <t>ERASER FOR DRY ERASE SURFACES</t>
  </si>
  <si>
    <t>EXPO ERASER WITH COMFORT GRIP &amp; PRECISION POINT</t>
  </si>
  <si>
    <t>Whiteboard Cleaners</t>
  </si>
  <si>
    <t>EXPO WHITEBOARD CLEANER,GALLON</t>
  </si>
  <si>
    <t>LOW-ODOR WHITE BOARD CLEANER,8OZ</t>
  </si>
  <si>
    <t>EXPO TOWELETTES,50-6"X9"SHEETS</t>
  </si>
  <si>
    <t>8GB SWIVEL USB FLASH DRIVE</t>
  </si>
  <si>
    <t>FILE FOLDERS, STRAIGHT CUT 100 PER BOX</t>
  </si>
  <si>
    <t>FILE FOLDERS, 1/2 CUT, LETTER SIZE 100 PER BOX</t>
  </si>
  <si>
    <t>FILE FOLDERS, 1/3 CUT, LETTER SIZE 100 PER BOX</t>
  </si>
  <si>
    <t>FILE FOLDERS, 1/5 CUT, LETTER SIZE 100 PER BOX</t>
  </si>
  <si>
    <t>12PK 3/4 OZ. JARS GLITTER ASSORTMENT</t>
  </si>
  <si>
    <t>SILVER GLITTER 4  OZ JAR</t>
  </si>
  <si>
    <t>RED GLITTER 4  OZ JAR</t>
  </si>
  <si>
    <t>BLUE GLITTER 4  OZ JAR</t>
  </si>
  <si>
    <t>GREEN GLITTER 4  OZ JAR</t>
  </si>
  <si>
    <t>GOLD GLITTER 4  OZ JAR</t>
  </si>
  <si>
    <t>MULTI COLOR GLITTER 4  OZ JAR</t>
  </si>
  <si>
    <t>SILVER GLITTER 1# CAN</t>
  </si>
  <si>
    <t>ECONOMY SCHOOL GLUE 1.25OZ BOTTLE</t>
  </si>
  <si>
    <t>ECONOMY SCHOOL GLUE 4 OZ BOTTLE</t>
  </si>
  <si>
    <t>ECONOMY SCHOOL GLUE 7.625 OZ BOTTLE</t>
  </si>
  <si>
    <t>ECONOMY SCHOOL GLUE 32 OZ BOTTLE</t>
  </si>
  <si>
    <t>ELMERS SCHOOL GLUE 4OZ BOTTLE</t>
  </si>
  <si>
    <t>ELMERS SCHOOL GLUE 8OZ BOTTLE</t>
  </si>
  <si>
    <t>ELMERS GLUE-ALL 1.25OZ BOTTLE</t>
  </si>
  <si>
    <t>ELMERS GLUE-ALL GALLON</t>
  </si>
  <si>
    <t>12 GLUE STICKS FOR LO-TEMP GLUE GUNS 4"L</t>
  </si>
  <si>
    <t>0.88 OZ CRAYOLA GLUE STICK</t>
  </si>
  <si>
    <t>ELMERS ALL-PURPOSE GLUE STICK 0.24OZ</t>
  </si>
  <si>
    <t>ELMER'S WASHABLE GLUE STICK 0.24OZ</t>
  </si>
  <si>
    <t>ELMERS ALL-PURPOSE GLUE STICK 0.77OZ</t>
  </si>
  <si>
    <t>ELMER'S WASHABLE GLUE STICK 0.77OZ</t>
  </si>
  <si>
    <t>30PK ELMER'S WASHABLE GLUE STICKS .24OZ</t>
  </si>
  <si>
    <t>30CT ECONOMY GLUE STICK CLASSPACK-CLEAR</t>
  </si>
  <si>
    <t>0.29 OZ UHU GLUE STICK</t>
  </si>
  <si>
    <t>0.74 OZ UHU GLUE STICK</t>
  </si>
  <si>
    <t>TEACHER'S DAILY LESSON PLAN</t>
  </si>
  <si>
    <t>MULTI-WEEK CLASS RECORD BOOK</t>
  </si>
  <si>
    <t>SQUIBB NO. 9 NINE CLASS RECORD BOOK</t>
  </si>
  <si>
    <t>SQUIBB'S NO. 30X CLASS RECORD BOOK</t>
  </si>
  <si>
    <t>E-Z UP CLIPS 20/BOX</t>
  </si>
  <si>
    <t>48PK SCOTCH WALL MOUNTING TABS</t>
  </si>
  <si>
    <t>480PK SCOTCH WALL MOUNTING TABS</t>
  </si>
  <si>
    <t>1"X72" MAGIC MOUNTS MOUNTING TAPE</t>
  </si>
  <si>
    <t>1" X 16' MAGIC MOUNTS MOUNTING TAPE</t>
  </si>
  <si>
    <t>12PK HAMILTON PERSONAL HEADPHONES, FOAM CUSHIONS</t>
  </si>
  <si>
    <t>VALUE PACK FLUORESCENT HIGHLIGHTERS</t>
  </si>
  <si>
    <t>DOZ HILIGHTER,BRITELINER, YELLOW</t>
  </si>
  <si>
    <t>6-COLOR TICONDEROGA POCKET HIGHLIGHTERS</t>
  </si>
  <si>
    <t>DOZ PINK INTRO HIGHLIGHTER</t>
  </si>
  <si>
    <t>DOZ YELLOW INTRO HIGHLIGHTER</t>
  </si>
  <si>
    <t>DOZ GREEN INTRO HIGHLIGHTER</t>
  </si>
  <si>
    <t>DOZ HILIGHTER,MJR ACCENT,YELLOW</t>
  </si>
  <si>
    <t>DOZ HILIGHTER,MJR ACCENT,FLUORESCENT YELLOW</t>
  </si>
  <si>
    <t>SHARPIE MAJOR ACCENT 6 COLOR SET</t>
  </si>
  <si>
    <t>SHARPIE ACCENT HIGHLIGHTER 5 COLOR SET</t>
  </si>
  <si>
    <t>COLORED INDEX CARDS 3"X5" BLANK 100CT</t>
  </si>
  <si>
    <t>COLORED INDEX CARDS,4"X6" BLANK 100CT</t>
  </si>
  <si>
    <t>COLORED INDEX CARDS 3"X5" RULED 75CT</t>
  </si>
  <si>
    <t>COLORED INDEX CARDS 4"X6" RULED 75CT</t>
  </si>
  <si>
    <t>(100) 9" X 11.5" 3MIL LAMINATING POUCHES</t>
  </si>
  <si>
    <t>18X500' STANDARD WT LAMINATING FILM - SINGLE ROLL</t>
  </si>
  <si>
    <t>25" X 250', 3 MIL LAMINATING FILM SINGLE ROLL</t>
  </si>
  <si>
    <t>25X500' STANDARD WT LAMINATING FILM SINGLE ROLL</t>
  </si>
  <si>
    <t>27'' X 500' STANDARD WT LAMINATING FILM SINGLE ROLL</t>
  </si>
  <si>
    <t>LOOSE LEAF RINGS 1.5" 100/BX</t>
  </si>
  <si>
    <t>LOOSE LEAF RINGS 2.5" 25/BOX</t>
  </si>
  <si>
    <t>CRAYOLA MARKER CLASSPACK: 256CT 16COLOR CONICAL TIP</t>
  </si>
  <si>
    <t>CRAYOLA MARKER CLASSPACK: 200CT 10COLOR FINE TIP</t>
  </si>
  <si>
    <t>CRAYOLA MULTICULTURAL WASHABLE MARKERS 8 COLORS</t>
  </si>
  <si>
    <t>CRAYOLA GEL FX WASHABLE MARKERS 8 COLORS</t>
  </si>
  <si>
    <t>Economy Markers</t>
  </si>
  <si>
    <t>PRANG ART MARKERS 8 COLORS</t>
  </si>
  <si>
    <t>ECONOMY WASHABLE BROAD TIP MARKERS 8 COLORS</t>
  </si>
  <si>
    <t>MR SKETCH STIX SCENTED FINE POINT MARKERS 10 COLORS</t>
  </si>
  <si>
    <t>MR SKETCH SCENTED MARKERS CHISEL TIP 12 COLORS</t>
  </si>
  <si>
    <t>MR SKETCH SCENTED MARKERS CHISEL TIP 8 COLORS</t>
  </si>
  <si>
    <t>30 CT BIC DRY ERASE MARKERS-PEN STYLE</t>
  </si>
  <si>
    <t>30CT ASST CHISEL TIP LOWODOR DRYERASE MARKERS</t>
  </si>
  <si>
    <t>CRAYOLA DRY ERASE MARKERS 4 COLORS CHISEL TIP</t>
  </si>
  <si>
    <t>CRAYOLA DRY ERASE WASHABLE CRAYONS 8 CLASSIC COLORS</t>
  </si>
  <si>
    <t>CRAYOLA DRY ERASE MARKERS 8 COLORS CHISEL TIP</t>
  </si>
  <si>
    <t>24 CT BLACK FINE TIP MARKER &amp; ERASER</t>
  </si>
  <si>
    <t>DOZ BLACK ECONOMY CHISEL TIP DRY ERASE MARKERS</t>
  </si>
  <si>
    <t>DOZ RED ECONOMY CHISEL TIP DRY ERASE MARKERS</t>
  </si>
  <si>
    <t>DOZ BLUE ECONOMY CHISEL TIP DRY ERASE MARKERS</t>
  </si>
  <si>
    <t>DOZ GREEN ECONOMY CHISEL TIP DRY ERASE MARKERS</t>
  </si>
  <si>
    <t>4CT ASSTD ECONOMY FINE PT DRY ERASE MARKERS</t>
  </si>
  <si>
    <t>DZ BLACK ECONOMY FINE PT DRY ERASE MARKER</t>
  </si>
  <si>
    <t>DOZ EXPO 2 CHISEL TIP MARKERS,BLACK</t>
  </si>
  <si>
    <t>DOZ EXPO 2 CHISEL TIP MARKERS,RED</t>
  </si>
  <si>
    <t>DOZ EXPO 2 CHISEL TIP MARKERS,BLUE</t>
  </si>
  <si>
    <t>DOZ EXPO 2 CHISEL TIP MARKERS,GREEN</t>
  </si>
  <si>
    <t>4 COLOR SET EXPO 2 CHISEL TIP MARKERS</t>
  </si>
  <si>
    <t>8 COLOR SET EXPO 2 CHISEL TIP MARKERS</t>
  </si>
  <si>
    <t>MARKER DRY ERASE EXPO ORIGINAL 4 COLORS</t>
  </si>
  <si>
    <t>MARKER DRY ERASE EXPO ORIGINAL 8 COLORS</t>
  </si>
  <si>
    <t>MARKER DRY ERASE EXPO ORIGINAL ASST BOLD 16 COLORS</t>
  </si>
  <si>
    <t>EXPO DRY ERASE MARKERS JEWEL TONES: 12COUNT</t>
  </si>
  <si>
    <t>EXPO SCENTS DRY ERASE MARKERS 4CT</t>
  </si>
  <si>
    <t>DOZ MARKER,EXPO 2,FINE,BLACK</t>
  </si>
  <si>
    <t>DOZ MARKER,EXPO 2,FINE,BLUE</t>
  </si>
  <si>
    <t>MARKER,EXPO 2,FINE,4 COLORS</t>
  </si>
  <si>
    <t>FLIP CHART MARKERS,4 COLORS</t>
  </si>
  <si>
    <t>8 COLORS ECONOMY PERMANENT CHISEL TIP MARKERS</t>
  </si>
  <si>
    <t>DOZ SHARPIE MARKERS FINE POINT BLACK</t>
  </si>
  <si>
    <t>DOZ SHARPIE MARKERS FINE POINT RED</t>
  </si>
  <si>
    <t>DOZ SHARPIE MARKERS FINE POINT BLUE</t>
  </si>
  <si>
    <t>DOZ SHARPIE MARKERS FINE POINT GREEN</t>
  </si>
  <si>
    <t>SHARPIE MARKERS FINE POINT 12 COLORS</t>
  </si>
  <si>
    <t>SHARPIE MARKERS FINE POINT 4 COLORS</t>
  </si>
  <si>
    <t>SHARPIE MARKERS FINE POINT 8 COLORS</t>
  </si>
  <si>
    <t>SHARPIE MARKERS TWIN TIP, BLACK</t>
  </si>
  <si>
    <t>DOZ BLACK SHARPIE X-TRA FINE POINT MARKER</t>
  </si>
  <si>
    <t>DOZ RED SHARPIE X-TRA FINE POINT MARKER</t>
  </si>
  <si>
    <t>DOZ BLUE SHARPIE X-TRA FINE POINT MARKER</t>
  </si>
  <si>
    <t>DOZ BLACK SHARPIE CHISEL TIP</t>
  </si>
  <si>
    <t>SHARPIE MARKER CHISEL TIP 8 COLORS</t>
  </si>
  <si>
    <t>SHARPIE MARKERS FINE POINT 24 COLORS</t>
  </si>
  <si>
    <t>DOZ MARKSALOT MARKERS, BLACK</t>
  </si>
  <si>
    <t>DOZ BLACK VIS A VIS MARKERS FINE</t>
  </si>
  <si>
    <t>DOZ RED VIS A VIS MARKERS FINE</t>
  </si>
  <si>
    <t>DOZ BLUE VIS A VIS MARKERS FINE</t>
  </si>
  <si>
    <t>DOZ GREEN VIS A VIS MARKERS FINE</t>
  </si>
  <si>
    <t>MARKER,VISAVIS,FINE,4 COLOR SET</t>
  </si>
  <si>
    <t>MARKER,VISAVIS,FINE,8 COLOR SET</t>
  </si>
  <si>
    <t>12PK 9"X12" PRE-CUT MAT FRAMES, WHITE</t>
  </si>
  <si>
    <t>12PK 12"X18" PRE-CUT MAT FRAMES, WHITE</t>
  </si>
  <si>
    <t>SAFETY COMPASS WITH PLASTIC POINT</t>
  </si>
  <si>
    <t>ECONOMY PROTRACTOR</t>
  </si>
  <si>
    <t>12" PLASTIC RULER, CLEAR</t>
  </si>
  <si>
    <t>DOZ 12" HARDWOOD RULERS</t>
  </si>
  <si>
    <t>12" PLASTIC RULER, ASSORTED COLORS</t>
  </si>
  <si>
    <t>CRAYOLA AIR DRY GRAY: 25 LB</t>
  </si>
  <si>
    <t>CRAYOLA MODEL MAGIC WHITE 2LB TUB</t>
  </si>
  <si>
    <t>CRAYOLA MODEL MAGIC VALUE PACK: (12) 8OZ PACKS</t>
  </si>
  <si>
    <t>CRAYOLA MODEL MAGIC CLASS PACK: (75) WHITE 1OZ PACKS</t>
  </si>
  <si>
    <t>CRAYOLA MODEL MAGIC CLASS PACK: (75) ASSTD 1OZ PACKS</t>
  </si>
  <si>
    <t>CRAYOLA 1# ASSTD MODELING CLAY</t>
  </si>
  <si>
    <t>PRITT ART PASTE</t>
  </si>
  <si>
    <t>100COUNT SELF-ADHESIVE NAME BADGES WHITE</t>
  </si>
  <si>
    <t>1-SUBJECT SPIRAL NOTEBOOK WIDE RULE 70 PAGES</t>
  </si>
  <si>
    <t>3-SUBJECT SPIRAL NOTEBOOK WIDE RULE 120 PAGES</t>
  </si>
  <si>
    <t>5-SUBJECT SPIRAL NOTEBOOK WIDE RULE 180 PAGES</t>
  </si>
  <si>
    <t xml:space="preserve">15-SLOT MAILBOX </t>
  </si>
  <si>
    <t>ROTATING DESK ORGANIZER</t>
  </si>
  <si>
    <t>CLIPBOARD LETTER 9" X12.5"</t>
  </si>
  <si>
    <t>SAFETY PINS 144CT</t>
  </si>
  <si>
    <t>"MAGNET MAN" MAGNET</t>
  </si>
  <si>
    <t>MAGNETIC TAPE 1/2"X 60" ROLL</t>
  </si>
  <si>
    <t>CRAYOLA OIL PASTELS 16 COLORS</t>
  </si>
  <si>
    <t>CRAYOLA OIL PASTELS 28 COLORS</t>
  </si>
  <si>
    <t>CRAY-PAS OIL PASTELS 25 COLORS</t>
  </si>
  <si>
    <t>TRASPARENCY FILM FOR COPIERS, 50/BOX</t>
  </si>
  <si>
    <t>ECONOMY WRITE-ON TRANSPARENCY FILM, 100/BOX</t>
  </si>
  <si>
    <t>HEAVY-WEIGHT WRITE-ON TRANSPARENCY FILM, 100/BOX</t>
  </si>
  <si>
    <t>TRASPARENCY FILM FOR COPIERS, NO STRIPE, 50/BOX</t>
  </si>
  <si>
    <t>2PK POST-IT SELF-STICK EASEL PADS:  WHITE, UNRULED</t>
  </si>
  <si>
    <t>4PK POST-IT SELF-STICK EASEL PADS:  WHITE, UNRULED</t>
  </si>
  <si>
    <t>27"X34" EASEL PAD UNRULED, 50 SHEETS</t>
  </si>
  <si>
    <t>27"X34" EASEL PAD 1" RULING, 50 SHEETS</t>
  </si>
  <si>
    <t>27"X34" EASEL PAD 1" CROSS RULED, 50 SHEETS</t>
  </si>
  <si>
    <t>DOZ CANARY LEGAL PADS - 8.5"X11"</t>
  </si>
  <si>
    <t>DOZ WHITE LEGAL PADS - 8.5"X11"</t>
  </si>
  <si>
    <t>DOZ CANARY LEGAL PADS - 8.5"X14"</t>
  </si>
  <si>
    <t>DISPENSING PUMP-GALLONS (BIN-XXXX)</t>
  </si>
  <si>
    <t>CRAYOLA ART SMOCK</t>
  </si>
  <si>
    <t>10PK NO-SPILL PAINT CUPS</t>
  </si>
  <si>
    <t>10PK NO-SPILL PAINT CUPS + BRUSHES</t>
  </si>
  <si>
    <t>CRAYOLA JUMBO BRUSH</t>
  </si>
  <si>
    <t xml:space="preserve">25PIECE STARTER BRUSH SET  </t>
  </si>
  <si>
    <t>SET OF 6 - CAMEL HAIR BRUSH #2</t>
  </si>
  <si>
    <t>SET OF 6 - CAMEL HAIR BRUSH #4</t>
  </si>
  <si>
    <t>SET OF 6 - CAMEL HAIR BRUSH #6</t>
  </si>
  <si>
    <t>SET OF 6 - CAMEL HAIR BRUSH #8</t>
  </si>
  <si>
    <t>SET OF 6 - CAMEL HAIR BRUSH #12</t>
  </si>
  <si>
    <t xml:space="preserve">RED TEMPERA PAINT PINT </t>
  </si>
  <si>
    <t>ORANGE TEMPERA PAINT PINT</t>
  </si>
  <si>
    <t xml:space="preserve">YELLOW TEMPERA PAINT PINT </t>
  </si>
  <si>
    <t xml:space="preserve">GREEN TEMPERA PAINT PINT </t>
  </si>
  <si>
    <t xml:space="preserve">BLUE TEMPERA PAINT PINT </t>
  </si>
  <si>
    <t xml:space="preserve">VIOLET TEMPERA PAINT PINT </t>
  </si>
  <si>
    <t>BROWN TEMPERA PAINT PINT</t>
  </si>
  <si>
    <t xml:space="preserve">BLACK TEMPERA PAINT PINT </t>
  </si>
  <si>
    <t xml:space="preserve">WHITE TEMPERA PAINT PINT </t>
  </si>
  <si>
    <t>MAGENTA TEMPERA PAINT PINT</t>
  </si>
  <si>
    <t xml:space="preserve">TURQUOISE TEMPERA PAINT PINT </t>
  </si>
  <si>
    <t xml:space="preserve">PEACH TEMPERA PAINT PINT </t>
  </si>
  <si>
    <t>RED TEMPERA PAINT GALLON</t>
  </si>
  <si>
    <t>ORANGE TEMPERA PAINT GALLON</t>
  </si>
  <si>
    <t>YELLOW TEMPERA PAINT GALLON</t>
  </si>
  <si>
    <t>GREEN TEMPERA PAINT GALLON</t>
  </si>
  <si>
    <t>BLUE TEMPERA PAINT GALLON</t>
  </si>
  <si>
    <t>VIOLET TEMPERA PAINT GALLON</t>
  </si>
  <si>
    <t>BROWN TEMPERA PAINT GALLON</t>
  </si>
  <si>
    <t>BLACK TEMPERA PAINT GALLON</t>
  </si>
  <si>
    <t xml:space="preserve">WHITE TEMPERA PAINT GALLON </t>
  </si>
  <si>
    <t>6PK ASSORTED COLOR TEMPERA CAKES</t>
  </si>
  <si>
    <t>BROWN CRAYOLA WASHABLE PAINT PINT</t>
  </si>
  <si>
    <t>PEACH CRAYOLA WASHABLE PAINT PT</t>
  </si>
  <si>
    <t>YELLOW CRAYOLA WASHABLE PAINT PT</t>
  </si>
  <si>
    <t>ORANGE CRAYOLA WASHABLE PAINT PT</t>
  </si>
  <si>
    <t>RED CRAYOLA WASHABLE PAINT PINT</t>
  </si>
  <si>
    <t>VIOLET CRAYOLA WASHABLE PAINT PT</t>
  </si>
  <si>
    <t>BLUE CRAYOLA WASHABLE PAINT PINT</t>
  </si>
  <si>
    <t>GREEN CRAYOLA WASHABLE PAINT PINT</t>
  </si>
  <si>
    <t>TURQ BLUE CRAYOLA WASHABLE PAINT</t>
  </si>
  <si>
    <t>BLACK CRAYOLA WASHABLE PAINT PINT</t>
  </si>
  <si>
    <t>WHITE CRAYOLA WASHABLE PAINT PINT</t>
  </si>
  <si>
    <t>MAGENTA CRAYOLA WASHABLE PAINT PINT</t>
  </si>
  <si>
    <t>BROWN CRAYOLA WASHABLE PAINT GALLON</t>
  </si>
  <si>
    <t>PEACH CRAYOLA WASHABLE PAINT GALLON</t>
  </si>
  <si>
    <t>YELLOW CRAYOLA WASHABLE PAINT GALLON</t>
  </si>
  <si>
    <t>ORANGE CRAYOLA WASHABLE PAINT GALLON</t>
  </si>
  <si>
    <t>RED CRAYOLA WASHABLE PAINT GALLONLON</t>
  </si>
  <si>
    <t>VIOLET CRAYOLA WASHABLE PAINT GALLON</t>
  </si>
  <si>
    <t>BLUE CRAYOLA WASHABLE PAINT GALLON</t>
  </si>
  <si>
    <t>GREEN CRAYOLA WASHABLE PAINT GALLON</t>
  </si>
  <si>
    <t>TURQ BLUE CRAYOLA WASHABLE PAINT GALLON</t>
  </si>
  <si>
    <t>BLACK CRAYOLA WASHABLE PAINT GALLON</t>
  </si>
  <si>
    <t>WHITE CRAYOLA WASHABLE PAINT GALLON</t>
  </si>
  <si>
    <t>MAGENTA CRAYOLA WASHABLE PAINT GALLON</t>
  </si>
  <si>
    <t>PEACH LITTLE MASTERS WASHABLE TEMPERA PAINT 16 OZ</t>
  </si>
  <si>
    <t>WHITE LITTLE MASTERS WASHABLE TEMPERA PAINT 16 OZ</t>
  </si>
  <si>
    <t>YELLOW LITTLE MASTERS WASHABLE TEMPERA PAINT 16 OZ</t>
  </si>
  <si>
    <t>ORANGE LITTLE MASTERS WASHABLE TEMPERA PAINT 16 OZ</t>
  </si>
  <si>
    <t>RED LITTLE MASTERS WASHABLE TEMPERA PAINT 16 OZ</t>
  </si>
  <si>
    <t>MAGENTA LITTLE MASTERS WASHABLE TEMPERA PAINT 16 OZ</t>
  </si>
  <si>
    <t>BLUE LITTLE MASTERS WASHABLE TEMPERA PAINT 16 OZ</t>
  </si>
  <si>
    <t>TURQUOISE LITTLE MASTERS WASHABLE TEMPERA PAINT 16 OZ</t>
  </si>
  <si>
    <t>VIOLET LITTLE MASTERS WASHABLE TEMPERA PAINT 16 OZ</t>
  </si>
  <si>
    <t>GREEN LITTLE MASTERS WASHABLE TEMPERA PAINT 16 OZ</t>
  </si>
  <si>
    <t>BROWN LITTLE MASTERS WASHABLE TEMPERA PAINT 16 OZ</t>
  </si>
  <si>
    <t>BLACK LITTLE MASTERS WASHABLE TEMPERA PAINT 16 OZ</t>
  </si>
  <si>
    <t>PEACH LITTLE MASTERS WASHABLE TEMPERA PAINT GALLON</t>
  </si>
  <si>
    <t>WHITE LITTLE MASTERS WASHABLE TEMPERA PAINT GALLON</t>
  </si>
  <si>
    <t>YELLOW LITTLE MASTERS WASHABLE TEMPERA PAINT GALLON</t>
  </si>
  <si>
    <t>ORANGE LITTLE MASTERS WASHABLE TEMPERA PAINT GALLON</t>
  </si>
  <si>
    <t>RED LITTLE MASTERS WASHABLE TEMPERA PAINT GALLON</t>
  </si>
  <si>
    <t>MAGENTA LITTLE MASTERS WASHABLE TEMPERA PAINT GALLON</t>
  </si>
  <si>
    <t>BLUE LITTLE MASTERS WASHABLE TEMPERA PAINT GALLON</t>
  </si>
  <si>
    <t>TURQUOISE LITTLE MASTERS WASHABLE TEMPERA PAINT GALLON</t>
  </si>
  <si>
    <t>VIOLET LITTLE MASTERS WASHABLE TEMPERA PAINT GALLON</t>
  </si>
  <si>
    <t>GREEN LITTLE MASTERS WASHABLE TEMPERA PAINT GALLON</t>
  </si>
  <si>
    <t>BROWN LITTLE MASTERS WASHABLE TEMPERA PAINT GALLON</t>
  </si>
  <si>
    <t>BLACK LITTLE MASTERS WASHABLE TEMPERA PAINT GALLON</t>
  </si>
  <si>
    <t>CRAYOLA WASHABLE WATERCOLORS: 8 OVAL PANS</t>
  </si>
  <si>
    <t>PRANG WATERCOLORS: 8 OVAL PANS</t>
  </si>
  <si>
    <t>PRANG WATERCOLORS: 8 HALF PANS</t>
  </si>
  <si>
    <t>PRANG OVAL-8 &amp; REFILL WATERCOLOR MASTER PACK</t>
  </si>
  <si>
    <t>PRANG WASHABLE WATERCOLOR 36CT MASTER PACK</t>
  </si>
  <si>
    <t>SARGENT ART OVAL WATERCOLORS: 8 OVAL PANS</t>
  </si>
  <si>
    <t>SARGENT ART WASHABLE WATERCOLORS: 8 OVAL PANS</t>
  </si>
  <si>
    <t>20# 8.5"X11" COPY PAPER, CANARY</t>
  </si>
  <si>
    <t>20# 8.5"X11" COPY PAPER, BLUE</t>
  </si>
  <si>
    <t>20# 8.5"X11" COPY PAPER, WHITE</t>
  </si>
  <si>
    <t>3-HOLE PUNCHED COPY PAPER, 8.5"X11", WHITE,REAM</t>
  </si>
  <si>
    <t>Manila Drawing Paper</t>
  </si>
  <si>
    <t>9"X12" MANILA 50# DRAWING PAPER</t>
  </si>
  <si>
    <t>9"X12" 40# MANILA DRAWING PAPER</t>
  </si>
  <si>
    <t>12"X18" 40# MANILA DRAWING PAPER</t>
  </si>
  <si>
    <t>18"X24" 40# MANILA DRAWING PAPER</t>
  </si>
  <si>
    <t>12"X18" 50# MANILA DRAW PAPER</t>
  </si>
  <si>
    <t>18"X24" 50# MANILA DRAW PAPER</t>
  </si>
  <si>
    <t>White Drawing Paper</t>
  </si>
  <si>
    <t>9"X12" 60# WHITE DRAWING PAPER</t>
  </si>
  <si>
    <t>12"X18" 60# WHITE DRAWING PAPER</t>
  </si>
  <si>
    <t>18"X24" 60# WHITE DRAWING PAPER</t>
  </si>
  <si>
    <t>9"X12" 50LB WHITE DRAWING PAPER</t>
  </si>
  <si>
    <t>12"X18" 50LB WHITE DRAWING PAPER</t>
  </si>
  <si>
    <t>18"X24" 50LB WHITE DRAWING PAPER</t>
  </si>
  <si>
    <t>9"X12" 80LB WHITE DRAWING PAPER</t>
  </si>
  <si>
    <t>12"X18" 80LB WHITE DRAWING PAPER</t>
  </si>
  <si>
    <t>Newsprint</t>
  </si>
  <si>
    <t>9"X12" WHITE NEWSPRINT</t>
  </si>
  <si>
    <t>12"X18" WHITE NEWSPRINT</t>
  </si>
  <si>
    <t>18"X24" WHITE NEWSPRINT</t>
  </si>
  <si>
    <t>9"X12" 150# MANILA TAG BOARD</t>
  </si>
  <si>
    <t>12"X18" 150# MANILA TAG BOARD</t>
  </si>
  <si>
    <t>18"X24" 150# MANILA TAG BOARD</t>
  </si>
  <si>
    <t>9"X12" 100# WHITE TAG BOARD</t>
  </si>
  <si>
    <t>12"X18" 100# WHITE TAG BOARD</t>
  </si>
  <si>
    <t>18"X24" 100# WHITE TAG BOARD</t>
  </si>
  <si>
    <t>24"X36" 100# WHITE TAG BOARD</t>
  </si>
  <si>
    <t>(100) 20"X30" SHEETS ASSORTED SPECTRA ART TISSUE</t>
  </si>
  <si>
    <t>(100) 12"X18" SHEETS ASSORTED SPECTRA ART TISSUE</t>
  </si>
  <si>
    <t>REMNANT TISSUE PACK</t>
  </si>
  <si>
    <t>ECOLOGY RECYCLED FILLER PAPER COLLEGE-RULED 150 SHEETS</t>
  </si>
  <si>
    <t>PAPER FILLER 8.5X11 WIDE RULED 3-HOLE PUNCHED 150 SHEETS</t>
  </si>
  <si>
    <t>PAPER FILLER 8.5X11 COLLEGE RULED 3-HOLE PUNCHED 150 SHEET</t>
  </si>
  <si>
    <t>COMPOSITION PAPER 8.5"X11" REAM</t>
  </si>
  <si>
    <t>COMPOSITION PAPER 8.5"X10.5" 5-HOLE PUNCHED REAM</t>
  </si>
  <si>
    <t>ALTERNATE RULED NEWPRINT 3/4" RULING, 1/2" DOTTED LINE</t>
  </si>
  <si>
    <t>ALTERNATE RULED NEWPRINT 1/2" RULING, 1/4" DOTTED LINE</t>
  </si>
  <si>
    <t>SKIP-A-LINE RULED NEWSPRINT 3/4" RULING 3/8" DOTTED LINE</t>
  </si>
  <si>
    <t>PICTURE STORY PAPER REAM 18"X12"</t>
  </si>
  <si>
    <t>REAM ZANER BLOSER PAPER: RULING 5/8"X5/16"LW GR.1</t>
  </si>
  <si>
    <t>REAM ZANER BLOSER PAPER: RULING 1/2"X1/4"LW GR.2</t>
  </si>
  <si>
    <t>REAM ZANER BLOSER PAPER: 1/2"X1/4"SW GR.3</t>
  </si>
  <si>
    <t>ZANER-BLOSER PICTURE STORY PAPER 18"X12"</t>
  </si>
  <si>
    <t>ECONOMY SINGLE HOLE PAPER PUNCH</t>
  </si>
  <si>
    <t>LIGHT TOUCH, HI-CAPACITY DESKTOP 3-HOLE PUNCH</t>
  </si>
  <si>
    <t>ECONOMY 3-HOLE PAPER PUNCH</t>
  </si>
  <si>
    <t>Kraft Paper</t>
  </si>
  <si>
    <t xml:space="preserve">36CT STETRO PENCIL GRIPS </t>
  </si>
  <si>
    <t>THE PENCIL GRIP - 12CT</t>
  </si>
  <si>
    <t xml:space="preserve">THE PENCIL GRIP - BUCKET 144CT </t>
  </si>
  <si>
    <t>GEL PENCIL GRIP/200CT BUCKET</t>
  </si>
  <si>
    <t xml:space="preserve">MINI GRIP/100 COUNT </t>
  </si>
  <si>
    <t xml:space="preserve">MINI GRIP/50 COUNT </t>
  </si>
  <si>
    <t>BOSTITCH MANUAL PENCIL SHARPENER</t>
  </si>
  <si>
    <t>BOSTON 1031KS WALL MOUNT PENCIL SHARPENER</t>
  </si>
  <si>
    <t>BOSTON 1041L PENCIL SHARPENER</t>
  </si>
  <si>
    <t>BOSTON VACUUM MOUNT PENCIL SHARPENER</t>
  </si>
  <si>
    <t>2-HOLE HANDHELD PENCIL SHARPENER</t>
  </si>
  <si>
    <t>SINGLE HOLE HANDHELD SHARPENER</t>
  </si>
  <si>
    <t>QUIETSHARP 6 CLASSROOM ELECTRIC PENCIL SHARPENER</t>
  </si>
  <si>
    <t>SUPER CLASSROOM PENCIL SHARPENER</t>
  </si>
  <si>
    <t>QUIETSHARP ELECTRIC PERSONAL PENCIL SHARPENER</t>
  </si>
  <si>
    <t>XACTO HIGH-VOLUME COMMERCIAL ELECTRIC PENCIL SHARPENER</t>
  </si>
  <si>
    <t>XACTO SCHOOL PRO ELECTRIC PENCIL SHARPENER</t>
  </si>
  <si>
    <t>X-ACTO 1800 SERIES ELECTRIC PENCIL SHARPENER</t>
  </si>
  <si>
    <t>X-ACTO MODEL 1900 ELECTRIC PENCIL SHARPENER</t>
  </si>
  <si>
    <t>DELUXE OVERSIZE PENCIL POUCH</t>
  </si>
  <si>
    <t>DOZ #2 ORIOLE PENCILS</t>
  </si>
  <si>
    <t>DOZ #2 PRE-SHARPENED ORIOLE PENCILS</t>
  </si>
  <si>
    <t>GROSS ECONOMY #2 PENCILS</t>
  </si>
  <si>
    <t>DOZ ECONOMY #2 PENCILS</t>
  </si>
  <si>
    <t>DOZ TICONDEROGA RED CHECKING PENCIL</t>
  </si>
  <si>
    <t>DOZ "HAPPY BIRTHDAY" MOTIVATIONAL PENCILS</t>
  </si>
  <si>
    <t>GROSS PENCIL #2 ASSORTED COLORS</t>
  </si>
  <si>
    <t>Mechanical Pencils</t>
  </si>
  <si>
    <t>DOZ 0.7MM BIC DISPOSABLE MECHANICAL PENCILS</t>
  </si>
  <si>
    <t>DOZ 0.5MM BIC DISPOSABLE MECHANICAL PENCILS</t>
  </si>
  <si>
    <t>DOZ TICONDEROGA LADDIE PENCIL WITHOUT ERASER</t>
  </si>
  <si>
    <t>DOZ TICONDEROGA BEGINNER PENCIL WITHOUT ERASER</t>
  </si>
  <si>
    <t>DOZ TICONDEROGA LADDIE PENCIL WITH ERASER</t>
  </si>
  <si>
    <t>DOZ TICONDEROGA BEGINNER PENCIL WITH ERASER</t>
  </si>
  <si>
    <t>DOZ TICONDEROGA #2 TRIANGULAR PENCIL</t>
  </si>
  <si>
    <t>12COUNT TICONDEROGA #2 PENCIL</t>
  </si>
  <si>
    <t>24COUNT TICONDEROGA #2 PENCILS</t>
  </si>
  <si>
    <t>72COUNT TICONDEROGA #2 PENCIL</t>
  </si>
  <si>
    <t>DOZ BIC STIC PENS, MED POINT, BLUE</t>
  </si>
  <si>
    <t>DOZ BIC STIC PENS, MED POINT, BLACK</t>
  </si>
  <si>
    <t>DOZ BIC STIC PENS, MED POINT, RED</t>
  </si>
  <si>
    <t>DOZ BLUE MED PAPERMATE FLEXGRIP RETRACTABLE PEN</t>
  </si>
  <si>
    <t>DOZ BLACK MED PAPERMATE FLEXGRIP RETRACTABLE PEN</t>
  </si>
  <si>
    <t>DOZ BLUE FINE PAPERMATE FLEXGRIP RETRACTABLE PEN</t>
  </si>
  <si>
    <t>DOZ BLACK FINE PAPERMATE FLEXGRIP RETRACTABLE PEN</t>
  </si>
  <si>
    <t>DOZ ECONOMY MED POINT BLACK STICK PENS</t>
  </si>
  <si>
    <t>DOZ ECONOMY MED POINT BLUE STICK PENS</t>
  </si>
  <si>
    <t>DOZ ECONOMY MED POINT RED STICK PENS</t>
  </si>
  <si>
    <t>DOZ ECONOMY FINE POINT BLACK STICK PENS</t>
  </si>
  <si>
    <t>DOZ ECONOMY FINE POINT BLUE STICK PENS</t>
  </si>
  <si>
    <t>DOZ BLACK MED LIQUID FLAIR PENS</t>
  </si>
  <si>
    <t>DOZ RED MED LIQUID FLAIR PENS</t>
  </si>
  <si>
    <t>DOZ BLUE MED LIQUID FLAIR PENS</t>
  </si>
  <si>
    <t>DOZ BLACK FINE LIQUID FLAIR PENS</t>
  </si>
  <si>
    <t>DOZ RED FINE LIQUID FLAIR PENS</t>
  </si>
  <si>
    <t>DOZ BLUE FINE LIQUID FLAIR PENS</t>
  </si>
  <si>
    <t>12-COLORS PAPERMATE FLAIR PEN SET</t>
  </si>
  <si>
    <t>DOZ PENS,UNIBALL VISION MICRO,BLACK</t>
  </si>
  <si>
    <t>DOZ PENS,UNIBALL VISION MICRO,BLUE</t>
  </si>
  <si>
    <t>DOZ PENS,UNIBALL VISION MICRO,RED</t>
  </si>
  <si>
    <t>DOZ PENS,UNIBALL VISION FINE,BLACK</t>
  </si>
  <si>
    <t>DOZ PENS,UNIBALL VISION FINE,BLUE</t>
  </si>
  <si>
    <t>DOZ PENS,UNIBALL VISION FINE,RED</t>
  </si>
  <si>
    <t>DOZ VELOCITY BALLPOINT RETRACTABLE PEN/BLACK</t>
  </si>
  <si>
    <t>FRIXION ERASEABLE PENS BLACK</t>
  </si>
  <si>
    <t>FRIXION ERASEABLE PENS BLUE</t>
  </si>
  <si>
    <t>FRIXION ERASEABLE PENS RED</t>
  </si>
  <si>
    <t>PENS, SWIRL INK, RED/BLACK</t>
  </si>
  <si>
    <t>PLAYGROUND BALL 10" DIAMETER RED</t>
  </si>
  <si>
    <t>PLAYGROUND BALL 8 1/2" DIAMETER RED</t>
  </si>
  <si>
    <t>FOOTBALL, OFFICIAL SIZE</t>
  </si>
  <si>
    <t>PLASTIC WHISTLE AND LANYARD SET</t>
  </si>
  <si>
    <t>STANDARD POCKET CHART 34"X52" BLUE</t>
  </si>
  <si>
    <t>ACTIVITY POCKET CHART</t>
  </si>
  <si>
    <t>300CT CLASSPACK ASSORTED POM PONS</t>
  </si>
  <si>
    <t>25CT DOUBLE POCKET PORTFOLIOS, ASSORTED COLORS</t>
  </si>
  <si>
    <t>25CT DOUBLE POCKET PORTFOLIOS WITH FASTENERS ASSORTED</t>
  </si>
  <si>
    <t>8-POCKET ORGANIZER, MULTI-COLOR POCKETS</t>
  </si>
  <si>
    <t>5PK,100SHEETS/PAD POST-IT 3" X 3" ASST ULTRA COLORS</t>
  </si>
  <si>
    <t>12PK, 100SHEETS/PAD 3" X 3" ASSORTED SELF-STICK NOTES</t>
  </si>
  <si>
    <t>12PK,100SHEETS/PAD POST-IT 3" X 3" YELLOW NOTES</t>
  </si>
  <si>
    <t>12PK,100SHEETS/PAD POST-IT 3" X 5" YELLOW NOTES</t>
  </si>
  <si>
    <t>5PK 50FLAGS/PAD POST-IT PAGE MARKERS 1/2" X 2",ASSTD</t>
  </si>
  <si>
    <t>(24)TRIFOLD PRESENTATION BOARD 36'' X 48'', WHITE</t>
  </si>
  <si>
    <t>PUSH PINS ASSORTED COLORS 100 PK</t>
  </si>
  <si>
    <t>25CT OXFORD REPORT COVERS, ASSTD COLORS</t>
  </si>
  <si>
    <t>1# ASSORTED SIZES RUBBER BANDS</t>
  </si>
  <si>
    <t>1/4# ASSORTED SIZES RUBBER BANDS</t>
  </si>
  <si>
    <t>2PACK WESTCOTT TITANIUM SCISSORS</t>
  </si>
  <si>
    <t>CRAYOLA 5" BLUNT SCISSORS</t>
  </si>
  <si>
    <t>CRAYOLA 5" SHARP SCISSORS</t>
  </si>
  <si>
    <t>FISKARS PERFORMANCE SCISSORS - 8" BENT</t>
  </si>
  <si>
    <t>FISKARS PERFORMANCE SCISSORS - 7"  RECYCLED</t>
  </si>
  <si>
    <t>5" KIDS POINTED SCHOOLWORKS VALUE SCISSORS</t>
  </si>
  <si>
    <t>FISKAR FOR KIDS 5" SCISSORS BLUNT STYLE</t>
  </si>
  <si>
    <t>FISKAR FOR KIDS 5" SCISSORS POINTED STYLE</t>
  </si>
  <si>
    <t>FISKARS 4 KIDS 12PK - BLUNT STYLE</t>
  </si>
  <si>
    <t>FISKARS 4 KIDS 12PK - POINTED STYLE</t>
  </si>
  <si>
    <t>SENTENCE STRIPS: 3"X24" ASSORTED COLORS, 100/PACK</t>
  </si>
  <si>
    <t>SENTENCE STRIPS: 3"X24" WHITE, 100/PACK</t>
  </si>
  <si>
    <t>50PACK TOP-LOADING SHEET PROTECTORS,HEAVYWEIGHT</t>
  </si>
  <si>
    <t>SHEET PROTECTORS TOP LOAD 100-PK</t>
  </si>
  <si>
    <t>RED FOAM STAMP PAD</t>
  </si>
  <si>
    <t>BLACK FOAM STAMP PAD</t>
  </si>
  <si>
    <t>ERGONOMIC DESK STAPLER - BLACK</t>
  </si>
  <si>
    <t>FULL STRIP ECONOMY STAPLER</t>
  </si>
  <si>
    <t>FULL STRIP COMMERCIAL DESK STAPLER</t>
  </si>
  <si>
    <t>FULL STRIP CLASSIC STAPLER - BLACK</t>
  </si>
  <si>
    <t>5000/BOX SPEEDPOINT PREMIUM STANDARD STAPLES</t>
  </si>
  <si>
    <t>PINCH TYPE STAPLE REMOVER</t>
  </si>
  <si>
    <t>5000/BOX STANDARD STAPLES</t>
  </si>
  <si>
    <t>DELUXE BULLETIN BOARD STORAGE BAG</t>
  </si>
  <si>
    <t>TEACHER TOTE-ALL CRATE</t>
  </si>
  <si>
    <t>1.5"X15YDS SCOTCH BOOK TAPE</t>
  </si>
  <si>
    <t>2"X15YDS SCOTCH BOOK TAPE</t>
  </si>
  <si>
    <t>3"X15YDS SCOTCH BOOK TAPE</t>
  </si>
  <si>
    <t>4"X15YDS SCOTCH BOOK TAPE</t>
  </si>
  <si>
    <t>SCOTCH TRANSPARENT BOOK TAPE VALUE PACK</t>
  </si>
  <si>
    <t>3M MASKING TAPE, 1"X60YDS</t>
  </si>
  <si>
    <t>3M MASKING TAPE, 1/2"X60YDS</t>
  </si>
  <si>
    <t>3M MASKING TAPE, 2"X60YDS</t>
  </si>
  <si>
    <t>3M MASKING TAPE, 3/4"X60YDS</t>
  </si>
  <si>
    <t>1/2"X450" SCOTCH MAGIC TAPE &amp; SELF-DISPENSER</t>
  </si>
  <si>
    <t>3/4"X300" SCOTCH MAGIC TAPE &amp; SELF-DISPENSER</t>
  </si>
  <si>
    <t>1/2"X1296" INVISIBLE TAPE, TRANSPARENT FINISH</t>
  </si>
  <si>
    <t>3/4"X1296" INVISIBLE TAPE, TRANSPARENT FINISH</t>
  </si>
  <si>
    <t>6PK, 3/4"X1000" ROLLS SCOTCH TRANSPARENT TAPE</t>
  </si>
  <si>
    <t>3/4"X1296" INVISIBLE TAPE, MATTE FINISH</t>
  </si>
  <si>
    <t>1/2"X1296" SCOTCH MAGIC TAPE</t>
  </si>
  <si>
    <t>3/4"X1296" SCOTCH MAGIC TAPE</t>
  </si>
  <si>
    <t>16PK 3/4"X1000" ROLLS SCOTCH MAGIC TAPE VALUE PACK</t>
  </si>
  <si>
    <t>10PK 3/4"X1000" ROLLS SCOTCH MAGIC TAPE VALUE PACK</t>
  </si>
  <si>
    <t>SCOTCH ECONOMY TRANSPARENT TAPE &amp; SELF-DISPENSER</t>
  </si>
  <si>
    <t>SINGLE DING TIMER</t>
  </si>
  <si>
    <t>ORIGINAL TIME TIMER - 8" AUDIBLE</t>
  </si>
  <si>
    <t>100PIECES ASSORTED SIZES WIGGLE EYES</t>
  </si>
  <si>
    <t>560PIECES ASSORTED WIGGLE EYES STACK PACK</t>
  </si>
  <si>
    <t>5/8" HOOK &amp; LOOP COIN, 100 SETS</t>
  </si>
  <si>
    <t>5' X 3/4" WHITE VELCRO TAPE ROLL</t>
  </si>
  <si>
    <t>5/8" DIA. VELCRO DOT ROLL - 50 SETS</t>
  </si>
  <si>
    <t>BOX BLACK HEAVYWEIGHT POLY 2-POCKET PORTFOLIOS</t>
  </si>
  <si>
    <t>BOX ORANGE HEAVYWEIGHT POLY 2-POCKET PORTFOLIOS</t>
  </si>
  <si>
    <t>BOX GREEN HEAVYWEIGHT POLY 2-POCKET PORTFOLIOS</t>
  </si>
  <si>
    <t>BOX RED HEAVYWEIGHT POLY 2-POCKET PORTFOLIOS</t>
  </si>
  <si>
    <t>BOX BLUE HEAVYWEIGHT POLY 2-POCKET PORTFOLIOS</t>
  </si>
  <si>
    <t>BOX YELLOW HEAVYWEIGHT POLY 2-POCKET PORTFOLIOS</t>
  </si>
  <si>
    <t>BOX PURPLE HEAVYWEIGHT POLY 2-POCKET PORTFOLIOS</t>
  </si>
  <si>
    <t>BOX BLACK 2-POCKET &amp; FASTENERS POLY PORTFOLIOS</t>
  </si>
  <si>
    <t>BOX ORANGE 2-POCKET &amp; FASTENERS POLY PORTFOLIOS</t>
  </si>
  <si>
    <t>BOX GREEN 2-POCKET &amp; FASTENERS POLY PORTFOLIOS</t>
  </si>
  <si>
    <t>BOX RED 2-POCKET &amp; FASTENERS POLY PORTFOLIOS</t>
  </si>
  <si>
    <t>BOX BLUE 2-POCKET &amp; FASTENERS POLY PORTFOLIOS</t>
  </si>
  <si>
    <t>BOX YELLOW 2-POCKET &amp; FASTENERS POLY PORTFOLIOS</t>
  </si>
  <si>
    <t>BOX PURPLE 2-POCKET &amp; FASTENERS POLY PORTFOLIOS</t>
  </si>
  <si>
    <t>STUDY CARRELS - WHITE - 24 COUNT</t>
  </si>
  <si>
    <t>STUDY CARRELS - ASSORTED - 24 COUNT</t>
  </si>
  <si>
    <t>DOZ 1/2" BLACK ROUND RING BINDERS</t>
  </si>
  <si>
    <t>DOZ 1-1/2" BLACK ROUND RING BINDERS</t>
  </si>
  <si>
    <t>DOZ 1-1/2" BLUE ROUND RING BINDERS</t>
  </si>
  <si>
    <t>DOZ 1-1/2" RED ROUND RING BINDERS</t>
  </si>
  <si>
    <t>DOZ 1" BLACK ROUND RING BINDERS</t>
  </si>
  <si>
    <t>DOZ 1" BLUE ROUND RING BINDERS</t>
  </si>
  <si>
    <t>DOZ 1" RED ROUND RING BINDERS</t>
  </si>
  <si>
    <t>DOZ 2" BLACK ROUND RING BINDERS</t>
  </si>
  <si>
    <t>DOZ 2" BLUE ROUND RING BINDERS</t>
  </si>
  <si>
    <t>DOZ 2" RED ROUND RING BINDERS</t>
  </si>
  <si>
    <t>DOZ 3" BLACK ROUND RING BINDERS</t>
  </si>
  <si>
    <t>DOZ 3" BLUE ROUND RING BINDERS</t>
  </si>
  <si>
    <t>12-PACK SCISSORS, POINTED</t>
  </si>
  <si>
    <t>12-PACK SCISSORS, BLUNT</t>
  </si>
  <si>
    <t>1" X 2-5/8", 30/SHEET, 750 LABELS</t>
  </si>
  <si>
    <t>5 ASSORTED BRITELINER HIGHLIGHTERS, RETRACTABLE</t>
  </si>
  <si>
    <t>DZ VELOCITY ROLLER BALL PEN BLUE</t>
  </si>
  <si>
    <t>DZ VELOCITY ROLLER BALL PEN RED</t>
  </si>
  <si>
    <t>CRAYOLA GLUE STICK .29OZ</t>
  </si>
  <si>
    <t>12 COUNT CRAYOLA COLORED PENCILS</t>
  </si>
  <si>
    <t>ECONOMY GLUE STICK,.28 OZ.CLEAR</t>
  </si>
  <si>
    <t>ECONOMY GLUE STICK .74 OZ,CLEAR</t>
  </si>
  <si>
    <t>ECONOMY GLUE STICK,1.3 OZ,CLEAR</t>
  </si>
  <si>
    <t>30PK ELMER'S ALL-PURPOSE GLUE STICKS .24OZ</t>
  </si>
  <si>
    <t>16 MONTH DESK PAD CALENDAR</t>
  </si>
  <si>
    <t>COMBINATION LESSON PLANNER &amp; CLASS RECORD</t>
  </si>
  <si>
    <t>14" WALL CLOCK, BLACK</t>
  </si>
  <si>
    <t>3"X5" INDEX CARD, PLAIN</t>
  </si>
  <si>
    <t>3"X5" INDEX CARD, RULED</t>
  </si>
  <si>
    <t>4"X6" INDEX CARD, PLAIN</t>
  </si>
  <si>
    <t>4"X6" INDEX CARD, RULED</t>
  </si>
  <si>
    <t>5"X8" INDEX CARD, PLAIN</t>
  </si>
  <si>
    <t>5"X8" INDEX CARD, RULED</t>
  </si>
  <si>
    <t>DOZEN BLUE FELT TIP FLAIR PENS</t>
  </si>
  <si>
    <t>DOZEN RED FELT TIP FLAIR PENS</t>
  </si>
  <si>
    <t>DOZEN BLACK FELT TIP FLAIR PENS</t>
  </si>
  <si>
    <t>DOZEN GREEN FELT TIP FLAIR PENS</t>
  </si>
  <si>
    <t>DOZEN PURPLE FELT TIP FLAIR PENS</t>
  </si>
  <si>
    <t>3000 LABELS: 1" X 2-5/8" WHITE AVERY,LASER PRINTERS</t>
  </si>
  <si>
    <t>8-POCKET ORGANIZER WHITE POCKETS, ASSTD COLOR COVERS</t>
  </si>
  <si>
    <t>CRAYOLA MARKERS: 12 COLORS CONICAL TIP</t>
  </si>
  <si>
    <t>CRAYOLA MARKERS: 6 FLUORESCENT COLORS CONICAL TIP</t>
  </si>
  <si>
    <t>CRAYOLA MARKERS: 8 BOLD COLORS CONICAL TIP</t>
  </si>
  <si>
    <t>CRAYOLA MARKERS: 8 CLASSIC COLORS CONICAL TIP</t>
  </si>
  <si>
    <t>CRAYOLA MARKERS: 8 CLASSIC COLORS FINE TIP</t>
  </si>
  <si>
    <t>CRAYOLA WATERCOLORS: 8 OVAL PANS</t>
  </si>
  <si>
    <t>ECONOMY WASHABLE FINE TIP MARKER PACK: 200CT, 8 COLORS</t>
  </si>
  <si>
    <t>ECONOMY WASHABLE MARKER PACK: 200CT 8 COLORS</t>
  </si>
  <si>
    <t>BOSTITCH HEAVY DUTY STAPLER</t>
  </si>
  <si>
    <t>DOZ PRE-SHARPENED TICONDEROGA #2 PENCILS</t>
  </si>
  <si>
    <t>16OZ RE-MARK-ABLE BOARD SPRAY CLEANER</t>
  </si>
  <si>
    <t>ECONOMY 4PK DRY ERASE MARKERS, BULLET TIP, ASSORTED</t>
  </si>
  <si>
    <t>SHARPIE 4-COLOR CHISEL TIP MARKERS</t>
  </si>
  <si>
    <t>STANDARD FULL-STRIP DESK STAPLER</t>
  </si>
  <si>
    <t>5'X3/4" VELCRO TAPE ROLL, BLACK</t>
  </si>
  <si>
    <t>BOX SEALING TAPE DISPENSER</t>
  </si>
  <si>
    <t>50 SHEETS GR. 1 SCHOOL RULED COMPOSITION BOOK</t>
  </si>
  <si>
    <t>50 SHEETS GR. 3 SCHOOL RULED COMPOSITION BOOK</t>
  </si>
  <si>
    <t>50 SHEETS GR. 2 SCHOOL RULED COMPOSITION BOOK</t>
  </si>
  <si>
    <t>80 SHEETS, STENO NOTEBOOK, 6" X 9" GREEN TINT</t>
  </si>
  <si>
    <t>80 SHEETS, STENO NOTEBOOK, 6" X 9" WHITE TINT</t>
  </si>
  <si>
    <t>100/BOX 28# 6" X 9" REPORT CARD ENVELOPES</t>
  </si>
  <si>
    <t>100/BOX 28# 6-1/2" X 9-1/2"CLASP ENVELOPES</t>
  </si>
  <si>
    <t>100/BOX 28# 10" X 13" CLASP ENVELOPES</t>
  </si>
  <si>
    <t>100/BOX 28# 9" X 12" CLASP ENVELOPES</t>
  </si>
  <si>
    <t>100/BOX 28# 12" X 15-1/2" CLASP ENVELOPES</t>
  </si>
  <si>
    <t>12PADS, 1-1/2" X 2" YELLOW SELF-STICK NOTES, 100 SHEETS/PAD</t>
  </si>
  <si>
    <t>12PADS, 3" X 3" YELLOW SELF-STICK NOTES, 100 SHEETS/PAD</t>
  </si>
  <si>
    <t>12PADS, 3" X 5" YELLOW SELF-STICK NOTES, 100 SHEETS/PAD</t>
  </si>
  <si>
    <t>24PK 9"X12" MAGNETIC DRY ERASE BOARDS, PLAIN BOTH SIDES</t>
  </si>
  <si>
    <t>24 PACK 2" X 2" STUDENT DRY ERASE/CHALK ERASERS</t>
  </si>
  <si>
    <t>(2) POST-IT SELF-STICK EASEL PADS YELLOW W/ BLUE LINES</t>
  </si>
  <si>
    <t>9" X 12" SMART-STACK® 300 ASSORTED SHEETS</t>
  </si>
  <si>
    <t/>
  </si>
  <si>
    <t>9" X 12" ORANGE TRU-RAY CONSTRUCTION PAPER</t>
  </si>
  <si>
    <t>9" X 12" YELLOW TRU-RAY CONSTRUCTION PAPER</t>
  </si>
  <si>
    <t>9" X 12" CHARTREUSE TRU-RAY CONSTRUCTION PAPER</t>
  </si>
  <si>
    <t>9" X 12" FESTIVE GREEN TRU-RAY CONSTRUCTION PAPER</t>
  </si>
  <si>
    <t>9" X 12" TURQUOISE TRU-RAY CONSTRUCTION PAPER</t>
  </si>
  <si>
    <t>9" X 12" SCARLET TRU-RAY CONSTRUCTION PAPER</t>
  </si>
  <si>
    <t>9" X 12" VIOLET TRU-RAY CONSTRUCTION PAPER</t>
  </si>
  <si>
    <t>9" X 12" SALMON TRU-RAY CONSTRUCTION PAPER</t>
  </si>
  <si>
    <t>9" X 12" LT RED TRU-RAY CONSTRUCTION PAPER</t>
  </si>
  <si>
    <t>9" X 12" PINK TRU-RAY CONSTRUCTION PAPER</t>
  </si>
  <si>
    <t>9" X 12" SHOCKING PINK TRU-RAY CONSTRUCTION PAPER</t>
  </si>
  <si>
    <t>9" X 12" LT YELLOW TRU-RAY CONSTRUCTION PAPER</t>
  </si>
  <si>
    <t>9" X 12" SKY BLUE TRU-RAY CONSTRUCTION PAPER</t>
  </si>
  <si>
    <t>9" X 12" ROYAL BLUE TRU-RAY CONSTRUCTION PAPER</t>
  </si>
  <si>
    <t>9" X 12" LILAC TRU-RAY CONSTRUCTION PAPER</t>
  </si>
  <si>
    <t>9" X 12" DK. GREEN TRU-RAY CONSTRUCTION PAPER</t>
  </si>
  <si>
    <t>9" X 12" BLUE TRU-RAY CONSTRUCTION PAPER</t>
  </si>
  <si>
    <t>9" X 12" TAN TRU-RAY CONSTRUCTION PAPER</t>
  </si>
  <si>
    <t>9" X 12" DK BROWN TRU-RAY CONSTRUCTION PAPER</t>
  </si>
  <si>
    <t>9" X 12" BROWN TRU-RAY CONSTRUCTION PAPER</t>
  </si>
  <si>
    <t>9" X 12" BRIGHT WHITE TRU-RAY CONSTRUCTION PAPER</t>
  </si>
  <si>
    <t>9" X 12" GRAY TRU-RAY CONSTRUCTION PAPER</t>
  </si>
  <si>
    <t>9" X 12" SLATE GRAY TRU-RAY CONSTRUCTION PAPER</t>
  </si>
  <si>
    <t>9" X 12" BLACK TRU-RAY CONSTRUCTION PAPER</t>
  </si>
  <si>
    <t>9" X 12" RED TRU-RAY CONSTRUCTION PAPER</t>
  </si>
  <si>
    <t>9" X 12" ASSORTED TRU-RAY CONSTRUCTION PAPER</t>
  </si>
  <si>
    <t>WHITE RAINBOW® KRAFT DUAL SURFACE, 36"X1000'</t>
  </si>
  <si>
    <t>FLAME RAINBOW® KRAFT DUAL SURFACE, 36"X1000'</t>
  </si>
  <si>
    <t>YELLOW RAINBOW® KRAFT DUAL SURFACE, 36"X1000'</t>
  </si>
  <si>
    <t>BLACK RAINBOW® KRAFT DUAL SURFACE, 36"X1000'</t>
  </si>
  <si>
    <t>BIC WITE-OUT CORRECTION FLUID</t>
  </si>
  <si>
    <t>DUCK BRAND HP260 CARTON PACKAGING TAPE</t>
  </si>
  <si>
    <t>TEST SCORING PENCILS, 12 PACK</t>
  </si>
  <si>
    <t>INDIVIDUAL LIQUID PAPER ALL-PURPOSE CORRECTION PEN</t>
  </si>
  <si>
    <t>ECONOMY TAPE DISPENSER</t>
  </si>
  <si>
    <t>4 PACK RETRACTABLE PEN STYLE CORRECTION TAPE</t>
  </si>
  <si>
    <t>6-PACK 3M™ GENERAL PURPOSE PACKAGING TAPE BULK PACK</t>
  </si>
  <si>
    <t>2 PACK MAILING &amp; STORAGE TAPE WITH DISPENSER</t>
  </si>
  <si>
    <t>COMPOSITION BOOK: QUAD RULED, 80 SHEETS</t>
  </si>
  <si>
    <t>6PK CLASSROOM KEEPERS® MAGAZINE HOLDERS</t>
  </si>
  <si>
    <t>8" BENT FISKARS® PERFORMANCE SCISSORS</t>
  </si>
  <si>
    <t>Paper ~ Fadeless</t>
  </si>
  <si>
    <t>Railroad/Poster Board</t>
  </si>
  <si>
    <t>Paper ~ Tissue</t>
  </si>
  <si>
    <t>Card Stock</t>
  </si>
  <si>
    <t>Paper ~ Drawing</t>
  </si>
  <si>
    <t>12" x 18" Sheets, 50 sheets per pack</t>
  </si>
  <si>
    <t>9" x 12" Sheets, 50 sheets per pack</t>
  </si>
  <si>
    <t>Paper ~ Construction, Tru-Ray® Sulphite</t>
  </si>
  <si>
    <t>Paper ~ Construction, Sunworks® All-Purpose</t>
  </si>
  <si>
    <t>Paper Rolls</t>
  </si>
  <si>
    <t>Rainbow® Kraft Dual-Surface Rolls</t>
  </si>
  <si>
    <t>Tagboard</t>
  </si>
  <si>
    <t>Art Materials (Miscellaneous)</t>
  </si>
  <si>
    <t>Craft Sticks</t>
  </si>
  <si>
    <t>Chenille Stems</t>
  </si>
  <si>
    <t>Glitter</t>
  </si>
  <si>
    <t>Wiggle Eyes</t>
  </si>
  <si>
    <t>Poms</t>
  </si>
  <si>
    <t>Modeling Compounds &amp; Accessories</t>
  </si>
  <si>
    <t>Paint Accessories &amp; Brushes</t>
  </si>
  <si>
    <r>
      <t>Crayola</t>
    </r>
    <r>
      <rPr>
        <sz val="8"/>
        <rFont val="Calibri"/>
        <family val="2"/>
      </rPr>
      <t>®</t>
    </r>
    <r>
      <rPr>
        <i/>
        <sz val="8"/>
        <rFont val="Tahoma"/>
        <family val="2"/>
      </rPr>
      <t xml:space="preserve"> Washable Tempera</t>
    </r>
  </si>
  <si>
    <t>Little Masters Economy Washable Tempera</t>
  </si>
  <si>
    <t>Mat Frames</t>
  </si>
  <si>
    <t>Crayons</t>
  </si>
  <si>
    <r>
      <t>Crayola</t>
    </r>
    <r>
      <rPr>
        <sz val="8"/>
        <rFont val="Calibri"/>
        <family val="2"/>
      </rPr>
      <t>®</t>
    </r>
    <r>
      <rPr>
        <i/>
        <sz val="8"/>
        <rFont val="Tahoma"/>
        <family val="2"/>
      </rPr>
      <t xml:space="preserve"> Crayons</t>
    </r>
  </si>
  <si>
    <t>Economy Crayons</t>
  </si>
  <si>
    <t>Markers ~ Art</t>
  </si>
  <si>
    <r>
      <t>Crayola</t>
    </r>
    <r>
      <rPr>
        <sz val="8"/>
        <rFont val="Calibri"/>
        <family val="2"/>
      </rPr>
      <t>®</t>
    </r>
    <r>
      <rPr>
        <i/>
        <sz val="8"/>
        <rFont val="Tahoma"/>
        <family val="2"/>
      </rPr>
      <t xml:space="preserve"> Markers</t>
    </r>
  </si>
  <si>
    <r>
      <t>Mr. Sketch</t>
    </r>
    <r>
      <rPr>
        <sz val="8"/>
        <rFont val="Calibri"/>
        <family val="2"/>
      </rPr>
      <t>®</t>
    </r>
    <r>
      <rPr>
        <i/>
        <sz val="8"/>
        <rFont val="Tahoma"/>
        <family val="2"/>
      </rPr>
      <t xml:space="preserve"> Markers</t>
    </r>
  </si>
  <si>
    <t>Oil Pastels</t>
  </si>
  <si>
    <t>Pencils ~ Colored</t>
  </si>
  <si>
    <r>
      <t>Crayola</t>
    </r>
    <r>
      <rPr>
        <sz val="8"/>
        <rFont val="Calibri"/>
        <family val="2"/>
      </rPr>
      <t>®</t>
    </r>
    <r>
      <rPr>
        <i/>
        <sz val="8"/>
        <rFont val="Tahoma"/>
        <family val="2"/>
      </rPr>
      <t xml:space="preserve"> Colored Pencils</t>
    </r>
  </si>
  <si>
    <t>Economy Colored Pencils</t>
  </si>
  <si>
    <t>Pencils</t>
  </si>
  <si>
    <r>
      <t>Ticonderoga</t>
    </r>
    <r>
      <rPr>
        <sz val="8"/>
        <rFont val="Calibri"/>
        <family val="2"/>
      </rPr>
      <t>®</t>
    </r>
    <r>
      <rPr>
        <i/>
        <sz val="8"/>
        <rFont val="Tahoma"/>
        <family val="2"/>
      </rPr>
      <t xml:space="preserve"> Pencils</t>
    </r>
  </si>
  <si>
    <r>
      <t>Economy</t>
    </r>
    <r>
      <rPr>
        <i/>
        <sz val="8"/>
        <rFont val="Tahoma"/>
        <family val="2"/>
      </rPr>
      <t xml:space="preserve"> Pencils</t>
    </r>
  </si>
  <si>
    <t>Pencil Storage</t>
  </si>
  <si>
    <t>Specialty Pencils</t>
  </si>
  <si>
    <t>Erasers</t>
  </si>
  <si>
    <t>Pencil Grips</t>
  </si>
  <si>
    <t>Correction Supplies</t>
  </si>
  <si>
    <t>Transparency Film</t>
  </si>
  <si>
    <t>Erasers &amp; Board Cleaners</t>
  </si>
  <si>
    <t>Markers ~ Dry Erase</t>
  </si>
  <si>
    <r>
      <t>Expo</t>
    </r>
    <r>
      <rPr>
        <sz val="8"/>
        <rFont val="Calibri"/>
        <family val="2"/>
      </rPr>
      <t>®</t>
    </r>
    <r>
      <rPr>
        <i/>
        <sz val="8"/>
        <rFont val="Tahoma"/>
        <family val="2"/>
      </rPr>
      <t xml:space="preserve"> Markers</t>
    </r>
  </si>
  <si>
    <r>
      <t>BIC</t>
    </r>
    <r>
      <rPr>
        <sz val="8"/>
        <rFont val="Calibri"/>
        <family val="2"/>
      </rPr>
      <t>®</t>
    </r>
    <r>
      <rPr>
        <i/>
        <sz val="8"/>
        <rFont val="Tahoma"/>
        <family val="2"/>
      </rPr>
      <t xml:space="preserve"> Markers</t>
    </r>
  </si>
  <si>
    <t>Pens ~ Ball Point</t>
  </si>
  <si>
    <t>Pens ~ Flair</t>
  </si>
  <si>
    <t>Pens ~ Roller Ball</t>
  </si>
  <si>
    <t>Markers ~ Permanent</t>
  </si>
  <si>
    <r>
      <t>Sharpie</t>
    </r>
    <r>
      <rPr>
        <sz val="8"/>
        <rFont val="Calibri"/>
        <family val="2"/>
      </rPr>
      <t>®</t>
    </r>
    <r>
      <rPr>
        <i/>
        <sz val="8"/>
        <rFont val="Tahoma"/>
        <family val="2"/>
      </rPr>
      <t xml:space="preserve"> Permanent Markers</t>
    </r>
  </si>
  <si>
    <t>Highlighters</t>
  </si>
  <si>
    <r>
      <t>Marks-A-Lot</t>
    </r>
    <r>
      <rPr>
        <sz val="8"/>
        <rFont val="Calibri"/>
        <family val="2"/>
      </rPr>
      <t>®</t>
    </r>
    <r>
      <rPr>
        <i/>
        <sz val="8"/>
        <rFont val="Tahoma"/>
        <family val="2"/>
      </rPr>
      <t xml:space="preserve"> Permanent Markers</t>
    </r>
  </si>
  <si>
    <t>Pencil Sharpeners</t>
  </si>
  <si>
    <r>
      <t>Bostitch</t>
    </r>
    <r>
      <rPr>
        <sz val="8"/>
        <rFont val="Calibri"/>
        <family val="2"/>
      </rPr>
      <t>®</t>
    </r>
    <r>
      <rPr>
        <i/>
        <sz val="8"/>
        <rFont val="Tahoma"/>
        <family val="2"/>
      </rPr>
      <t xml:space="preserve"> Sharpeners</t>
    </r>
  </si>
  <si>
    <r>
      <rPr>
        <i/>
        <sz val="8"/>
        <rFont val="Calibri"/>
        <family val="2"/>
      </rPr>
      <t>X-ACTO®</t>
    </r>
    <r>
      <rPr>
        <i/>
        <sz val="8"/>
        <rFont val="Tahoma"/>
        <family val="2"/>
      </rPr>
      <t xml:space="preserve"> Sharpeners</t>
    </r>
  </si>
  <si>
    <t>Handheld Pencil Sharpeners</t>
  </si>
  <si>
    <t>Staplers</t>
  </si>
  <si>
    <t>Staples &amp; Staple Removers</t>
  </si>
  <si>
    <t>Fasteners</t>
  </si>
  <si>
    <t>Loose Leaf Rings</t>
  </si>
  <si>
    <t>Rubber Bands</t>
  </si>
  <si>
    <t>Pins</t>
  </si>
  <si>
    <t>Clips ~ Binder</t>
  </si>
  <si>
    <t>Clips ~ Paper</t>
  </si>
  <si>
    <t>Hanging Supplies</t>
  </si>
  <si>
    <t>Velcro</t>
  </si>
  <si>
    <t>Magnets &amp; Magnetic Tape</t>
  </si>
  <si>
    <t>Tape ~ Transparent</t>
  </si>
  <si>
    <t>Tape ~ Masking</t>
  </si>
  <si>
    <t>Tape ~ Packing</t>
  </si>
  <si>
    <t>Tape ~ Book</t>
  </si>
  <si>
    <t>Glue Sticks</t>
  </si>
  <si>
    <t>Glue &amp; Other Adhesives</t>
  </si>
  <si>
    <t>Contact Paper</t>
  </si>
  <si>
    <t>Laminating Film &amp; Pouches</t>
  </si>
  <si>
    <t>Index Cards</t>
  </si>
  <si>
    <t>Notebooks</t>
  </si>
  <si>
    <t>Composition Books</t>
  </si>
  <si>
    <t>Pads ~ Legal &amp; Steno</t>
  </si>
  <si>
    <t>Paper ~ Copy</t>
  </si>
  <si>
    <t>Paper ~ Writing</t>
  </si>
  <si>
    <t>Binders</t>
  </si>
  <si>
    <t>View Binders</t>
  </si>
  <si>
    <t>Round Ring Binders</t>
  </si>
  <si>
    <t>Binder Supplies</t>
  </si>
  <si>
    <t>Dividers</t>
  </si>
  <si>
    <t>Sheet Protectors</t>
  </si>
  <si>
    <t>Index Tabs</t>
  </si>
  <si>
    <t>Report Covers</t>
  </si>
  <si>
    <t>Portfolios ~ 8 Pocket Organizers</t>
  </si>
  <si>
    <t>Folders ~ File</t>
  </si>
  <si>
    <t>Folders ~ Hanging File</t>
  </si>
  <si>
    <t>Scissors</t>
  </si>
  <si>
    <t>Paper Punches</t>
  </si>
  <si>
    <t>Envelopes</t>
  </si>
  <si>
    <t>Labels</t>
  </si>
  <si>
    <t>Flash Drive</t>
  </si>
  <si>
    <t>Post-It Notes</t>
  </si>
  <si>
    <t>Timers &amp; Clocks</t>
  </si>
  <si>
    <t>Grading Resources</t>
  </si>
  <si>
    <t>Calendars</t>
  </si>
  <si>
    <t>Stamp Pads</t>
  </si>
  <si>
    <t>Sentence Strips</t>
  </si>
  <si>
    <t>Study Carrels</t>
  </si>
  <si>
    <t>Organizers &amp; Storage</t>
  </si>
  <si>
    <t>Pocket Charts</t>
  </si>
  <si>
    <t>Dry Erase Boards ~ Lapboards</t>
  </si>
  <si>
    <t>Chart Tablets</t>
  </si>
  <si>
    <t>Easel Pads</t>
  </si>
  <si>
    <t>Headphones</t>
  </si>
  <si>
    <t>Dictionaries</t>
  </si>
  <si>
    <t>Calculators</t>
  </si>
  <si>
    <t>Rulers &amp; Other Measurement Tools</t>
  </si>
  <si>
    <t>Presentation Boards</t>
  </si>
  <si>
    <t>Playground Equipment</t>
  </si>
  <si>
    <t>Batteries</t>
  </si>
  <si>
    <t>Office Supplies (Miscellaneous)</t>
  </si>
  <si>
    <t>Prang Ready-To-Use Tempera</t>
  </si>
  <si>
    <t>16oz  Squeeze Bottle</t>
  </si>
  <si>
    <t>Gallon Jugs</t>
  </si>
  <si>
    <r>
      <t>3M</t>
    </r>
    <r>
      <rPr>
        <sz val="8"/>
        <rFont val="Calibri"/>
        <family val="2"/>
      </rPr>
      <t>®</t>
    </r>
    <r>
      <rPr>
        <i/>
        <sz val="8"/>
        <rFont val="Tahoma"/>
        <family val="2"/>
      </rPr>
      <t xml:space="preserve"> Post-It Self-Stick Easel Pads</t>
    </r>
  </si>
  <si>
    <t>Standard Easel Pads</t>
  </si>
  <si>
    <r>
      <t>Crayola</t>
    </r>
    <r>
      <rPr>
        <sz val="8"/>
        <rFont val="Calibri"/>
        <family val="2"/>
      </rPr>
      <t>®</t>
    </r>
    <r>
      <rPr>
        <i/>
        <sz val="8"/>
        <rFont val="Tahoma"/>
        <family val="2"/>
      </rPr>
      <t xml:space="preserve"> Crayon Classpacks</t>
    </r>
  </si>
  <si>
    <t>Elmer's Glue Sticks</t>
  </si>
  <si>
    <t>Economy Glue Sticks</t>
  </si>
  <si>
    <r>
      <t>Crayola</t>
    </r>
    <r>
      <rPr>
        <sz val="8"/>
        <rFont val="Calibri"/>
        <family val="2"/>
      </rPr>
      <t>®</t>
    </r>
    <r>
      <rPr>
        <i/>
        <sz val="8"/>
        <rFont val="Tahoma"/>
        <family val="2"/>
      </rPr>
      <t xml:space="preserve"> Glue Sticks</t>
    </r>
  </si>
  <si>
    <r>
      <t>UHU</t>
    </r>
    <r>
      <rPr>
        <sz val="8"/>
        <rFont val="Calibri"/>
        <family val="2"/>
      </rPr>
      <t>®</t>
    </r>
    <r>
      <rPr>
        <i/>
        <sz val="8"/>
        <rFont val="Tahoma"/>
        <family val="2"/>
      </rPr>
      <t xml:space="preserve"> Premium Glue Sticks</t>
    </r>
  </si>
  <si>
    <t>Paint ~ Tempera</t>
  </si>
  <si>
    <t>Paint ~ Watercolors</t>
  </si>
  <si>
    <t>Paint ~ Washable</t>
  </si>
  <si>
    <t>Pencils - Continued on the next page</t>
  </si>
  <si>
    <t>Pencils - Continued from previous page</t>
  </si>
  <si>
    <t>Pens ~ Eraseable</t>
  </si>
  <si>
    <t>Portfolios ~ 2 Pocket</t>
  </si>
  <si>
    <t>Students' Scissors</t>
  </si>
  <si>
    <t>Teachers' Scissors</t>
  </si>
  <si>
    <t>DOUBLE REINFORCED TOP 1/3 CUT FILE FOLDERS 100/BX</t>
  </si>
  <si>
    <t>HANGING FILE FOLDERS, 1/3 CUT, LETTER SIZE, 25/BOX</t>
  </si>
  <si>
    <t>HANGING FILE FOLDERS, 1/5 CUT, LETTER SIZE, 25/BOX</t>
  </si>
  <si>
    <t>CRAYOLA GEL FX WASHABLE MARKERS: 80 MARKERS</t>
  </si>
  <si>
    <t>CRAYOLA WASH MARKERS: 8 CLASSIC COLORS CONICAL TIP</t>
  </si>
  <si>
    <t>CRAYOLA WASH MARKERS: 8 CLASSIC COLORS FINE TIP</t>
  </si>
  <si>
    <t>CRAYOLA WASH MARKERS: 8 TROPICAL COLORS CONICAL TIP</t>
  </si>
  <si>
    <t>CRAYOLA WASH MARKERS: 8 BOLD COLORS CONICAL TIP</t>
  </si>
  <si>
    <t>CRAYOLA WASH MARKERS CLASSPACK:200CT 8COLOR CONICAL TIP</t>
  </si>
  <si>
    <t>4-PACK ECONOMY ASSTD DRY ERASE MARKERS CHISEL TIP</t>
  </si>
  <si>
    <t>Crayons - Continued on the next page</t>
  </si>
  <si>
    <t>Crayons - Continued from previous page</t>
  </si>
  <si>
    <t>Paint ~ Washable - Continued on the next page</t>
  </si>
  <si>
    <t>Paint ~ Washable - Continued from previous page</t>
  </si>
  <si>
    <t>Paper ~ Construction, Bulk/Value Packs</t>
  </si>
  <si>
    <t>Cat.</t>
  </si>
  <si>
    <t>Catalog</t>
  </si>
  <si>
    <t>% Off</t>
  </si>
  <si>
    <t>Discount</t>
  </si>
  <si>
    <t>Product Number</t>
  </si>
  <si>
    <t>U/M</t>
  </si>
  <si>
    <t>Description</t>
  </si>
  <si>
    <t>Price</t>
  </si>
  <si>
    <t>TOTAL</t>
  </si>
  <si>
    <t>MERCHANDISE TOTAL</t>
  </si>
  <si>
    <t>SALES TAX</t>
  </si>
  <si>
    <t>if exempt, we must (by law) have a copy of the certificate on file</t>
  </si>
  <si>
    <t>SHIPPING</t>
  </si>
  <si>
    <t>Quality Teaching Tools for Every Budget</t>
  </si>
  <si>
    <t>ORDER TOTAL</t>
  </si>
  <si>
    <r>
      <t xml:space="preserve">FREE SHIPPING!
</t>
    </r>
    <r>
      <rPr>
        <i/>
        <sz val="10"/>
        <color theme="0"/>
        <rFont val="Tahoma"/>
        <family val="2"/>
      </rPr>
      <t>John R Green offers FREE SHIPPING on your supply orders over $65!</t>
    </r>
  </si>
  <si>
    <t>JRG-VB15-BK-DZ</t>
  </si>
  <si>
    <t>DOZEN ECONOMY VIEW BINDER,1.5",BLACK</t>
  </si>
  <si>
    <t>JRG-VB1-BK-DZ</t>
  </si>
  <si>
    <t>DOZEN ECONOMY VIEW BINDER,1",BLACK</t>
  </si>
  <si>
    <t>JRG-VB2-WE-DZ</t>
  </si>
  <si>
    <t>DOZEN ECONOMY VIEW BINDER,2",WHITE</t>
  </si>
  <si>
    <r>
      <t xml:space="preserve">add $8.95 on supply orders under </t>
    </r>
    <r>
      <rPr>
        <b/>
        <sz val="8"/>
        <rFont val="Arial Narrow"/>
        <family val="2"/>
      </rPr>
      <t>$65 net</t>
    </r>
  </si>
  <si>
    <t>Markers ~ Vis-à-Vis</t>
  </si>
  <si>
    <t>LEO-35200</t>
  </si>
  <si>
    <t>SAN-1905313</t>
  </si>
  <si>
    <t>SAN-1905064</t>
  </si>
  <si>
    <t>SAN-1905070</t>
  </si>
  <si>
    <t>PAC-63020</t>
  </si>
  <si>
    <t>BROWN RAINBOW® KRAFT DUAL SURFACE, 36"X1000'</t>
  </si>
  <si>
    <t>PAC-63100</t>
  </si>
  <si>
    <t>ORANGE RAINBOW® KRAFT DUAL SURFACE, 36"X1000'</t>
  </si>
  <si>
    <t>PAC-63130</t>
  </si>
  <si>
    <t>BRITE GREEN RAINBOW® KRAFT DUAL SURFACE, 36"X1000'</t>
  </si>
  <si>
    <t>PAC-63140</t>
  </si>
  <si>
    <t>EMERALD RAINBOW® KRAFT DUAL SURFACE, 36"X1000'</t>
  </si>
  <si>
    <t>PAC-63170</t>
  </si>
  <si>
    <t>BRITE BLUE RAINBOW® KRAFT DUAL SURFACE, 36"X1000'</t>
  </si>
  <si>
    <t>PAC-63200</t>
  </si>
  <si>
    <t>ROYAL BLUE RAINBOW® KRAFT DUAL SURFACE, 36"X1000'</t>
  </si>
  <si>
    <t>PAC-63180</t>
  </si>
  <si>
    <t>DARK BLUE RAINBOW® KRAFT DUAL SURFACE, 36"X1000'</t>
  </si>
  <si>
    <t>PAC-63150</t>
  </si>
  <si>
    <t>SKY BLUE RAINBOW® KRAFT DUAL SURFACE, 36"X1000'</t>
  </si>
  <si>
    <t>PAC-63260</t>
  </si>
  <si>
    <t>PINK RAINBOW® KRAFT DUAL SURFACE, 36"X1000'</t>
  </si>
  <si>
    <t>PAC-63330</t>
  </si>
  <si>
    <t>PURPLE RAINBOW® KRAFT DUAL SURFACE, 36"X1000'</t>
  </si>
  <si>
    <t>PAC-SUNWORKSWATCH</t>
  </si>
  <si>
    <t>Paper ~ Construction, Swatchbooks</t>
  </si>
  <si>
    <r>
      <t>SUNWORKS</t>
    </r>
    <r>
      <rPr>
        <sz val="8"/>
        <rFont val="Calibri"/>
        <family val="2"/>
      </rPr>
      <t>®</t>
    </r>
    <r>
      <rPr>
        <sz val="8"/>
        <rFont val="Tahoma"/>
        <family val="2"/>
      </rPr>
      <t xml:space="preserve"> SWATCHBOOK</t>
    </r>
  </si>
  <si>
    <r>
      <t>TRU-RAY</t>
    </r>
    <r>
      <rPr>
        <sz val="8"/>
        <rFont val="Calibri"/>
        <family val="2"/>
      </rPr>
      <t>®</t>
    </r>
    <r>
      <rPr>
        <sz val="8"/>
        <rFont val="Tahoma"/>
        <family val="2"/>
      </rPr>
      <t>SWATCHBOOK</t>
    </r>
  </si>
  <si>
    <t>PAC-TRU-RAYSWATCH</t>
  </si>
  <si>
    <t>DOZ MARKSALOT MARKERS, RED</t>
  </si>
  <si>
    <t>V-PAC-259980</t>
  </si>
  <si>
    <t>V-FLP-10064-10</t>
  </si>
  <si>
    <t>V-PAC-3386</t>
  </si>
  <si>
    <t>V-QUA-CO125</t>
  </si>
  <si>
    <t>V-EPI-E1326</t>
  </si>
  <si>
    <t>V-EPI-E340</t>
  </si>
  <si>
    <t>V-STK-01220</t>
  </si>
  <si>
    <t>V-SAN-80001</t>
  </si>
  <si>
    <t>V-SAN-80002</t>
  </si>
  <si>
    <t>V-SAN-80003</t>
  </si>
  <si>
    <t>V-SAN-80004</t>
  </si>
  <si>
    <t>V-SAN-80074</t>
  </si>
  <si>
    <t>V-SAN-80078</t>
  </si>
  <si>
    <t>V-SAN-83074</t>
  </si>
  <si>
    <t>V-SAN-83078</t>
  </si>
  <si>
    <t>V-SAN-83083</t>
  </si>
  <si>
    <t>V-SAN-86001</t>
  </si>
  <si>
    <t>V-SAN-83087</t>
  </si>
  <si>
    <t>V-SAN-22474</t>
  </si>
  <si>
    <t>V-SAN-30001</t>
  </si>
  <si>
    <t>V-SAN-30072</t>
  </si>
  <si>
    <t>V-SAN-35001</t>
  </si>
  <si>
    <t>V-SAN-38250</t>
  </si>
  <si>
    <t>V-SAN-75846</t>
  </si>
  <si>
    <t>V-DIX-80519</t>
  </si>
  <si>
    <t>V-PAC-63000</t>
  </si>
  <si>
    <t>V-PAC-63060</t>
  </si>
  <si>
    <t>V-PAC-63080</t>
  </si>
  <si>
    <t>V-PAC-63300</t>
  </si>
  <si>
    <t>V-BOS-EPS10HC</t>
  </si>
  <si>
    <t>V-DIX-14412</t>
  </si>
  <si>
    <t>V-DIX-12886</t>
  </si>
  <si>
    <t>V-DIX-13806</t>
  </si>
  <si>
    <t>V-PAP-74423</t>
  </si>
  <si>
    <t>V-ESS-57715</t>
  </si>
  <si>
    <t>V-PAC-5460-2</t>
  </si>
  <si>
    <t>V-PAC-5487-2</t>
  </si>
  <si>
    <t>V-LEO-56654</t>
  </si>
  <si>
    <t>BIN-98-8900</t>
  </si>
  <si>
    <t>BIN-98-8902</t>
  </si>
  <si>
    <t>AVE-08887</t>
  </si>
  <si>
    <t>V-DIX-38920-BX</t>
  </si>
  <si>
    <t>V-PAC-101169</t>
  </si>
  <si>
    <t>V-PAC-L0074610-4801</t>
  </si>
  <si>
    <t>V-PAC-L0074710-4801</t>
  </si>
  <si>
    <t>V-PAP-73015</t>
  </si>
  <si>
    <t>V-SAN-81505</t>
  </si>
  <si>
    <t>V-SAN-81800</t>
  </si>
  <si>
    <t>V-SAN-81803</t>
  </si>
  <si>
    <t>Purchase Order #</t>
  </si>
  <si>
    <t>Ship To:</t>
  </si>
  <si>
    <t>School:</t>
  </si>
  <si>
    <t>Contact:</t>
  </si>
  <si>
    <t>Address:</t>
  </si>
  <si>
    <t>City/State/Zip:</t>
  </si>
  <si>
    <t>Phone:</t>
  </si>
  <si>
    <t>Bill To (if different from above):</t>
  </si>
  <si>
    <t>When would you like delivery?</t>
  </si>
  <si>
    <t>Future Ship Date</t>
  </si>
  <si>
    <t>Customers who order or take delivery in May and June receive incredibly good service, negligible back orders, and are set for an easier</t>
  </si>
  <si>
    <t>school opening! Last year, all customers who ordered early received their shipments as requested.</t>
  </si>
  <si>
    <r>
      <t>Standard Delivery</t>
    </r>
    <r>
      <rPr>
        <sz val="8"/>
        <rFont val="Arial"/>
        <family val="2"/>
      </rPr>
      <t>-Most in-stock orders ship within 24 hours.</t>
    </r>
  </si>
  <si>
    <r>
      <t xml:space="preserve">Please tell us the </t>
    </r>
    <r>
      <rPr>
        <b/>
        <sz val="8"/>
        <rFont val="Arial"/>
        <family val="2"/>
      </rPr>
      <t>earliest date</t>
    </r>
    <r>
      <rPr>
        <sz val="8"/>
        <rFont val="Arial"/>
        <family val="2"/>
      </rPr>
      <t xml:space="preserve"> to delivery:</t>
    </r>
  </si>
  <si>
    <r>
      <t xml:space="preserve">and the </t>
    </r>
    <r>
      <rPr>
        <b/>
        <sz val="8"/>
        <rFont val="Arial"/>
        <family val="2"/>
      </rPr>
      <t>latest date</t>
    </r>
    <r>
      <rPr>
        <sz val="8"/>
        <rFont val="Arial"/>
        <family val="2"/>
      </rPr>
      <t xml:space="preserve"> we can deliver:</t>
    </r>
  </si>
  <si>
    <t>Order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</si>
</sst>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5" formatCode="&quot;$&quot;#,##0_);\(&quot;$&quot;#,##0\)"/>
    <numFmt numFmtId="7" formatCode="&quot;$&quot;#,##0.00_);\(&quot;$&quot;#,##0.00\)"/>
    <numFmt numFmtId="44" formatCode="_(&quot;$&quot;* #,##0.00_);_(&quot;$&quot;* \(#,##0.00\);_(&quot;$&quot;* &quot;-&quot;??_);_(@_)"/>
    <numFmt numFmtId="43" formatCode="_(* #,##0.00_);_(* \(#,##0.00\);_(* &quot;-&quot;??_);_(@_)"/>
    <numFmt numFmtId="164" formatCode="_(* #,##0.0_);_(* \(#,##0.00\);_(* &quot;-&quot;??_);_(@_)"/>
    <numFmt numFmtId="165" formatCode="General_)"/>
    <numFmt numFmtId="166" formatCode="0.000"/>
    <numFmt numFmtId="167" formatCode="&quot;fl&quot;#,##0_);\(&quot;fl&quot;#,##0\)"/>
    <numFmt numFmtId="168" formatCode="&quot;fl&quot;#,##0_);[Red]\(&quot;fl&quot;#,##0\)"/>
    <numFmt numFmtId="169" formatCode="&quot;fl&quot;#,##0.00_);\(&quot;fl&quot;#,##0.00\)"/>
    <numFmt numFmtId="170" formatCode="&quot;£&quot;#,##0;\-&quot;£&quot;#,##0"/>
    <numFmt numFmtId="171" formatCode="_-* #,##0\ _D_M_-;\-* #,##0\ _D_M_-;_-* &quot;-&quot;\ _D_M_-;_-@_-"/>
    <numFmt numFmtId="172" formatCode="_-* #,##0.00\ _D_M_-;\-* #,##0.00\ _D_M_-;_-* &quot;-&quot;??\ _D_M_-;_-@_-"/>
    <numFmt numFmtId="173" formatCode="_ * #,##0_ ;_ * \-#,##0_ ;_ * &quot;-&quot;_ ;_ @_ "/>
    <numFmt numFmtId="174" formatCode="_ * #,##0.00_ ;_ * \-#,##0.00_ ;_ * &quot;-&quot;??_ ;_ @_ "/>
    <numFmt numFmtId="175" formatCode="_ &quot;$&quot;\ * #,##0_ ;_ &quot;$&quot;\ * \-#,##0_ ;_ &quot;$&quot;\ * &quot;-&quot;_ ;_ @_ "/>
    <numFmt numFmtId="176" formatCode="_ &quot;$&quot;\ * #,##0.00_ ;_ &quot;$&quot;\ * \-#,##0.00_ ;_ &quot;$&quot;\ * &quot;-&quot;??_ ;_ @_ "/>
    <numFmt numFmtId="177" formatCode="0.00_)"/>
    <numFmt numFmtId="178" formatCode="\60\4\7\:"/>
    <numFmt numFmtId="179" formatCode="&quot;fl&quot;#,##0.00_);[Red]\(&quot;fl&quot;#,##0.00\)"/>
    <numFmt numFmtId="180" formatCode="_(&quot;fl&quot;* #,##0_);_(&quot;fl&quot;* \(#,##0\);_(&quot;fl&quot;* &quot;-&quot;_);_(@_)"/>
    <numFmt numFmtId="181" formatCode="_-* #,##0\ &quot;DM&quot;_-;\-* #,##0\ &quot;DM&quot;_-;_-* &quot;-&quot;\ &quot;DM&quot;_-;_-@_-"/>
    <numFmt numFmtId="182" formatCode="_-* #,##0.00\ &quot;DM&quot;_-;\-* #,##0.00\ &quot;DM&quot;_-;_-* &quot;-&quot;??\ &quot;DM&quot;_-;_-@_-"/>
    <numFmt numFmtId="183" formatCode="&quot;$&quot;#,##0.00"/>
    <numFmt numFmtId="184" formatCode="_-* #,##0.00\ &quot;€&quot;_-;\-* #,##0.00\ &quot;€&quot;_-;_-* &quot;-&quot;??\ &quot;€&quot;_-;_-@_-"/>
    <numFmt numFmtId="185" formatCode="_([$€]* #,##0.00_);_([$€]* \(#,##0.00\);_([$€]* &quot;-&quot;??_);_(@_)"/>
    <numFmt numFmtId="186" formatCode="[$-409]General"/>
    <numFmt numFmtId="187" formatCode="_-* #,##0.00\ _€_-;\-* #,##0.00\ _€_-;_-* &quot;-&quot;??\ _€_-;_-@_-"/>
    <numFmt numFmtId="188" formatCode="[$$-409]#,##0.00;[Red]&quot;-&quot;[$$-409]#,##0.00"/>
  </numFmts>
  <fonts count="150">
    <font>
      <sz val="10"/>
      <name val="Helv"/>
      <family val="2"/>
    </font>
    <font>
      <sz val="10"/>
      <name val="Arial"/>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Verdan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sz val="8"/>
      <name val="Tahoma"/>
      <family val="2"/>
    </font>
    <font>
      <sz val="12"/>
      <color theme="1"/>
      <name val="Calibri"/>
      <family val="2"/>
      <scheme val="minor"/>
    </font>
    <font>
      <sz val="10"/>
      <color theme="1"/>
      <name val="Arial"/>
      <family val="2"/>
    </font>
    <font>
      <sz val="12"/>
      <name val="Arial"/>
      <family val="2"/>
    </font>
    <font>
      <sz val="10"/>
      <color indexed="8"/>
      <name val="Arial"/>
      <family val="2"/>
    </font>
    <font>
      <u val="single"/>
      <sz val="10"/>
      <color indexed="12"/>
      <name val="Arial"/>
      <family val="2"/>
    </font>
    <font>
      <sz val="10"/>
      <name val="MS Sans Serif"/>
      <family val="2"/>
    </font>
    <font>
      <sz val="10"/>
      <color theme="1"/>
      <name val="Tahoma"/>
      <family val="2"/>
    </font>
    <font>
      <sz val="9"/>
      <name val="Microsoft Sans Serif"/>
      <family val="2"/>
    </font>
    <font>
      <sz val="11"/>
      <color rgb="FF000000"/>
      <name val="Calibri"/>
      <family val="2"/>
    </font>
    <font>
      <sz val="8"/>
      <name val="Microsoft Sans Serif"/>
      <family val="2"/>
    </font>
    <font>
      <sz val="10"/>
      <name val="Times New Roman"/>
      <family val="1"/>
    </font>
    <font>
      <sz val="9"/>
      <name val="Times New Roman"/>
      <family val="1"/>
    </font>
    <font>
      <sz val="9"/>
      <color indexed="9"/>
      <name val="Geneva"/>
      <family val="2"/>
    </font>
    <font>
      <sz val="18"/>
      <name val="Times New Roman"/>
      <family val="1"/>
    </font>
    <font>
      <sz val="8"/>
      <name val="Times New Roman"/>
      <family val="1"/>
    </font>
    <font>
      <i/>
      <sz val="12"/>
      <name val="Times New Roman"/>
      <family val="1"/>
    </font>
    <font>
      <sz val="18"/>
      <name val="Arial"/>
      <family val="2"/>
    </font>
    <font>
      <sz val="8"/>
      <name val="Arial"/>
      <family val="2"/>
    </font>
    <font>
      <i/>
      <sz val="12"/>
      <name val="Arial"/>
      <family val="2"/>
    </font>
    <font>
      <b/>
      <sz val="12"/>
      <name val="Arial"/>
      <family val="2"/>
    </font>
    <font>
      <b/>
      <sz val="18"/>
      <name val="Arial"/>
      <family val="2"/>
    </font>
    <font>
      <u val="single"/>
      <sz val="9"/>
      <color indexed="12"/>
      <name val="Century Gothic"/>
      <family val="2"/>
    </font>
    <font>
      <u val="single"/>
      <sz val="9"/>
      <color indexed="36"/>
      <name val="Century Gothic"/>
      <family val="2"/>
    </font>
    <font>
      <b/>
      <sz val="12"/>
      <name val="Times New Roman"/>
      <family val="1"/>
    </font>
    <font>
      <sz val="10"/>
      <name val="CG Times (WN)"/>
      <family val="2"/>
    </font>
    <font>
      <sz val="6"/>
      <name val="Geneva"/>
      <family val="2"/>
    </font>
    <font>
      <sz val="7"/>
      <name val="Small Fonts"/>
      <family val="2"/>
    </font>
    <font>
      <b/>
      <i/>
      <sz val="16"/>
      <name val="Helv"/>
      <family val="2"/>
    </font>
    <font>
      <b/>
      <i/>
      <sz val="10"/>
      <color indexed="8"/>
      <name val="Arial"/>
      <family val="2"/>
    </font>
    <font>
      <b/>
      <sz val="10"/>
      <color indexed="9"/>
      <name val="Arial"/>
      <family val="2"/>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8.5"/>
      <name val="Times New Roman"/>
      <family val="1"/>
    </font>
    <font>
      <b/>
      <i/>
      <sz val="10"/>
      <name val="Arial"/>
      <family val="2"/>
    </font>
    <font>
      <u val="single"/>
      <sz val="11"/>
      <color indexed="12"/>
      <name val="Calibri"/>
      <family val="2"/>
    </font>
    <font>
      <sz val="8"/>
      <color theme="0"/>
      <name val="Tahoma"/>
      <family val="2"/>
    </font>
    <font>
      <b/>
      <sz val="8"/>
      <color theme="0"/>
      <name val="Tahoma"/>
      <family val="2"/>
    </font>
    <font>
      <b/>
      <i/>
      <sz val="8"/>
      <name val="Tahoma"/>
      <family val="2"/>
    </font>
    <font>
      <b/>
      <sz val="8"/>
      <name val="Tahoma"/>
      <family val="2"/>
    </font>
    <font>
      <i/>
      <sz val="8"/>
      <name val="Tahoma"/>
      <family val="2"/>
    </font>
    <font>
      <sz val="8"/>
      <name val="Calibri"/>
      <family val="2"/>
    </font>
    <font>
      <i/>
      <sz val="8"/>
      <name val="Calibri"/>
      <family val="2"/>
    </font>
    <font>
      <sz val="10"/>
      <name val="Arial Narrow"/>
      <family val="2"/>
    </font>
    <font>
      <sz val="9"/>
      <color theme="1"/>
      <name val="Calibri"/>
      <family val="2"/>
      <scheme val="minor"/>
    </font>
    <font>
      <sz val="10"/>
      <name val="Tempus Sans ITC"/>
      <family val="5"/>
    </font>
    <font>
      <sz val="8"/>
      <name val="Comic Sans MS"/>
      <family val="4"/>
    </font>
    <font>
      <b/>
      <sz val="8"/>
      <color indexed="9"/>
      <name val="Arial"/>
      <family val="2"/>
    </font>
    <font>
      <sz val="8"/>
      <name val="Arial Narrow"/>
      <family val="2"/>
    </font>
    <font>
      <b/>
      <sz val="10"/>
      <name val="Arial Narrow"/>
      <family val="2"/>
    </font>
    <font>
      <b/>
      <sz val="8"/>
      <name val="Arial Narrow"/>
      <family val="2"/>
    </font>
    <font>
      <i/>
      <sz val="11"/>
      <name val="Monotype Corsiva"/>
      <family val="4"/>
    </font>
    <font>
      <sz val="36"/>
      <color theme="0"/>
      <name val="Tahoma"/>
      <family val="2"/>
    </font>
    <font>
      <b/>
      <sz val="22"/>
      <color theme="0"/>
      <name val="Tahoma"/>
      <family val="2"/>
    </font>
    <font>
      <i/>
      <sz val="10"/>
      <color theme="0"/>
      <name val="Tahoma"/>
      <family val="2"/>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2"/>
      <name val="Times New Roman"/>
      <family val="1"/>
    </font>
    <font>
      <sz val="11"/>
      <color indexed="16"/>
      <name val="Calibri"/>
      <family val="2"/>
    </font>
    <font>
      <b/>
      <sz val="11"/>
      <color indexed="53"/>
      <name val="Calibri"/>
      <family val="2"/>
    </font>
    <font>
      <sz val="9"/>
      <name val="Geneva"/>
      <family val="2"/>
    </font>
    <font>
      <sz val="10"/>
      <color theme="1"/>
      <name val="Arial1"/>
      <family val="2"/>
    </font>
    <font>
      <b/>
      <i/>
      <sz val="16"/>
      <color theme="1"/>
      <name val="Arial"/>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i/>
      <u val="single"/>
      <sz val="11"/>
      <color theme="1"/>
      <name val="Arial"/>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7.5"/>
      <name val="Tahoma"/>
      <family val="2"/>
    </font>
    <font>
      <b/>
      <sz val="10"/>
      <name val="Arial"/>
      <family val="2"/>
    </font>
    <font>
      <b/>
      <sz val="10"/>
      <name val="Helv"/>
      <family val="2"/>
    </font>
    <font>
      <b/>
      <sz val="24"/>
      <name val="Tahoma"/>
      <family val="2"/>
    </font>
    <font>
      <b/>
      <sz val="24"/>
      <color rgb="FF000000"/>
      <name val="+mn-cs"/>
      <family val="2"/>
    </font>
    <font>
      <b/>
      <sz val="20"/>
      <color rgb="FF000000"/>
      <name val="Bernard MT Condensed"/>
      <family val="2"/>
    </font>
    <font>
      <sz val="12"/>
      <color rgb="FF000000"/>
      <name val="+mn-cs"/>
      <family val="2"/>
    </font>
    <font>
      <b/>
      <sz val="14"/>
      <color rgb="FF000000"/>
      <name val="Calibri"/>
      <family val="2"/>
    </font>
    <font>
      <b/>
      <sz val="12"/>
      <color rgb="FF000000"/>
      <name val="Calibri"/>
      <family val="2"/>
    </font>
    <font>
      <b/>
      <sz val="18"/>
      <color rgb="FF000000"/>
      <name val="Calibri"/>
      <family val="2"/>
    </font>
    <font>
      <b/>
      <sz val="28"/>
      <name val="Bernard MT Condensed"/>
      <family val="2"/>
    </font>
    <font>
      <b/>
      <sz val="20"/>
      <color theme="6"/>
      <name val="Arial"/>
      <family val="2"/>
    </font>
    <font>
      <sz val="8"/>
      <color theme="1"/>
      <name val="Arial"/>
      <family val="2"/>
    </font>
    <font>
      <sz val="9"/>
      <color theme="1"/>
      <name val="Arial"/>
      <family val="2"/>
    </font>
    <font>
      <sz val="7"/>
      <color theme="1"/>
      <name val="Arial"/>
      <family val="2"/>
    </font>
    <font>
      <b/>
      <sz val="10.5"/>
      <color theme="0"/>
      <name val="Arial"/>
      <family val="2"/>
    </font>
    <font>
      <i/>
      <sz val="8"/>
      <color rgb="FFFF0000"/>
      <name val="Arial"/>
      <family val="2"/>
    </font>
    <font>
      <i/>
      <sz val="8"/>
      <color rgb="FF000000"/>
      <name val="Arial"/>
      <family val="2"/>
    </font>
    <font>
      <sz val="8"/>
      <color rgb="FF000000"/>
      <name val="Arial"/>
      <family val="2"/>
    </font>
    <font>
      <b/>
      <sz val="20"/>
      <color rgb="FFFF0000"/>
      <name val="Arial"/>
      <family val="2"/>
    </font>
    <font>
      <sz val="10"/>
      <color theme="0"/>
      <name val="Helv"/>
      <family val="2"/>
      <scheme val="minor"/>
    </font>
    <font>
      <sz val="11"/>
      <color rgb="FFFFFFFF"/>
      <name val="Arial Rounded MT Bold"/>
      <family val="2"/>
    </font>
    <font>
      <b/>
      <sz val="32"/>
      <color theme="9"/>
      <name val="Arial Rounded MT Bold"/>
      <family val="2"/>
    </font>
    <font>
      <b/>
      <sz val="20"/>
      <color rgb="FF000000"/>
      <name val="Arial Narrow"/>
      <family val="2"/>
    </font>
    <font>
      <b/>
      <sz val="18"/>
      <color theme="6" tint="-0.5"/>
      <name val="Arial"/>
      <family val="2"/>
    </font>
    <font>
      <b/>
      <sz val="9"/>
      <color rgb="FF000000"/>
      <name val="Arial"/>
      <family val="2"/>
    </font>
    <font>
      <sz val="10"/>
      <color theme="1"/>
      <name val="Helv"/>
      <family val="2"/>
      <scheme val="minor"/>
    </font>
    <font>
      <i/>
      <sz val="9"/>
      <color theme="1"/>
      <name val="Arial"/>
      <family val="2"/>
    </font>
    <font>
      <b/>
      <sz val="14"/>
      <color rgb="FF000000"/>
      <name val="Tahoma"/>
      <family val="2"/>
    </font>
    <font>
      <b/>
      <sz val="14"/>
      <color rgb="FF006000"/>
      <name val="Tahoma"/>
      <family val="2"/>
    </font>
    <font>
      <sz val="14"/>
      <color rgb="FF006000"/>
      <name val="Tahoma"/>
      <family val="2"/>
    </font>
    <font>
      <sz val="11"/>
      <color rgb="FF000000"/>
      <name val="Tahoma"/>
      <family val="2"/>
    </font>
    <font>
      <sz val="11"/>
      <name val="Calibri"/>
      <family val="2"/>
    </font>
    <font>
      <b/>
      <sz val="10.5"/>
      <name val="+mn-cs"/>
      <family val="2"/>
    </font>
    <font>
      <sz val="10.5"/>
      <name val="+mn-cs"/>
      <family val="2"/>
    </font>
    <font>
      <b/>
      <sz val="16"/>
      <color rgb="FF000000"/>
      <name val="Calibri"/>
      <family val="2"/>
    </font>
    <font>
      <sz val="12"/>
      <color rgb="FF000000"/>
      <name val="Calibri"/>
      <family val="2"/>
    </font>
    <font>
      <sz val="14"/>
      <color rgb="FF000000"/>
      <name val="Arial"/>
      <family val="2"/>
    </font>
    <font>
      <b/>
      <sz val="20"/>
      <color rgb="FF000000"/>
      <name val="Calibri"/>
      <family val="2"/>
    </font>
  </fonts>
  <fills count="9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indexed="55"/>
        <bgColor indexed="64"/>
      </patternFill>
    </fill>
    <fill>
      <patternFill patternType="solid">
        <fgColor indexed="18"/>
        <bgColor indexed="64"/>
      </patternFill>
    </fill>
    <fill>
      <patternFill patternType="solid">
        <fgColor indexed="41"/>
        <bgColor indexed="64"/>
      </patternFill>
    </fill>
    <fill>
      <patternFill patternType="solid">
        <fgColor indexed="54"/>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9"/>
        <bgColor indexed="64"/>
      </patternFill>
    </fill>
    <fill>
      <patternFill patternType="solid">
        <fgColor indexed="13"/>
        <bgColor indexed="64"/>
      </patternFill>
    </fill>
    <fill>
      <patternFill patternType="solid">
        <fgColor indexed="17"/>
        <bgColor indexed="64"/>
      </patternFill>
    </fill>
    <fill>
      <patternFill patternType="solid">
        <fgColor indexed="12"/>
        <bgColor indexed="64"/>
      </patternFill>
    </fill>
    <fill>
      <patternFill patternType="solid">
        <fgColor indexed="50"/>
        <bgColor indexed="64"/>
      </patternFill>
    </fill>
    <fill>
      <patternFill patternType="lightUp">
        <fgColor indexed="48"/>
        <bgColor indexed="41"/>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23"/>
        <bgColor indexed="64"/>
      </patternFill>
    </fill>
    <fill>
      <patternFill patternType="solid">
        <fgColor indexed="15"/>
        <bgColor indexed="64"/>
      </patternFill>
    </fill>
    <fill>
      <patternFill patternType="solid">
        <fgColor indexed="20"/>
        <bgColor indexed="64"/>
      </patternFill>
    </fill>
    <fill>
      <patternFill patternType="solid">
        <fgColor indexed="44"/>
        <bgColor indexed="64"/>
      </patternFill>
    </fill>
    <fill>
      <patternFill patternType="solid">
        <fgColor indexed="24"/>
        <bgColor indexed="64"/>
      </patternFill>
    </fill>
    <fill>
      <patternFill patternType="solid">
        <fgColor indexed="15"/>
        <bgColor indexed="64"/>
      </patternFill>
    </fill>
    <fill>
      <patternFill patternType="solid">
        <fgColor theme="7"/>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theme="1"/>
        <bgColor indexed="64"/>
      </patternFill>
    </fill>
    <fill>
      <patternFill patternType="solid">
        <fgColor theme="0" tint="-0.24997000396251678"/>
        <bgColor indexed="64"/>
      </patternFill>
    </fill>
    <fill>
      <patternFill patternType="solid">
        <fgColor indexed="8"/>
        <bgColor indexed="64"/>
      </patternFill>
    </fill>
    <fill>
      <patternFill patternType="solid">
        <fgColor theme="0"/>
        <bgColor indexed="64"/>
      </patternFill>
    </fill>
    <fill>
      <patternFill patternType="solid">
        <fgColor theme="6" tint="0.39998000860214233"/>
        <bgColor indexed="64"/>
      </patternFill>
    </fill>
    <fill>
      <patternFill patternType="solid">
        <fgColor theme="6" tint="-0.24997000396251678"/>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double"/>
      <bottom style="double"/>
    </border>
    <border>
      <left/>
      <right/>
      <top style="medium"/>
      <bottom style="medium"/>
    </border>
    <border>
      <left/>
      <right/>
      <top style="thin"/>
      <bottom style="thin"/>
    </border>
    <border>
      <left style="thin"/>
      <right style="thin"/>
      <top style="thin"/>
      <bottom style="thin"/>
    </border>
    <border>
      <left style="thin"/>
      <right/>
      <top style="thin"/>
      <bottom style="thin"/>
    </border>
    <border>
      <left style="medium"/>
      <right/>
      <top style="medium"/>
      <bottom style="thin"/>
    </border>
    <border>
      <left style="thin">
        <color indexed="18"/>
      </left>
      <right style="thin">
        <color indexed="18"/>
      </right>
      <top style="thin">
        <color indexed="18"/>
      </top>
      <bottom style="thin">
        <color indexed="18"/>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tint="0.49998000264167786"/>
      </bottom>
    </border>
    <border>
      <left/>
      <right/>
      <top/>
      <bottom style="medium">
        <color theme="4" tint="0.39998000860214233"/>
      </bottom>
    </border>
    <border>
      <left/>
      <right/>
      <top/>
      <bottom style="medium">
        <color indexed="24"/>
      </bottom>
    </border>
    <border>
      <left/>
      <right/>
      <top/>
      <bottom style="double">
        <color rgb="FFFF8001"/>
      </bottom>
    </border>
    <border>
      <left/>
      <right/>
      <top/>
      <bottom style="double">
        <color indexed="53"/>
      </bottom>
    </border>
    <border>
      <left style="thin">
        <color rgb="FF3F3F3F"/>
      </left>
      <right style="thin">
        <color rgb="FF3F3F3F"/>
      </right>
      <top style="thin">
        <color rgb="FF3F3F3F"/>
      </top>
      <bottom style="thin">
        <color rgb="FF3F3F3F"/>
      </bottom>
    </border>
    <border>
      <left style="thin">
        <color indexed="41"/>
      </left>
      <right style="thin">
        <color indexed="48"/>
      </right>
      <top style="medium">
        <color indexed="41"/>
      </top>
      <bottom style="thin">
        <color indexed="48"/>
      </bottom>
    </border>
    <border>
      <left style="medium"/>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thin"/>
      <bottom/>
    </border>
    <border>
      <left/>
      <right/>
      <top style="thin"/>
      <bottom/>
    </border>
    <border>
      <left/>
      <right style="thin"/>
      <top style="medium"/>
      <bottom style="medium"/>
    </border>
    <border>
      <left style="thin"/>
      <right/>
      <top style="medium"/>
      <bottom style="medium"/>
    </border>
    <border>
      <left/>
      <right/>
      <top/>
      <bottom style="thin"/>
    </border>
    <border>
      <left/>
      <right style="medium"/>
      <top/>
      <bottom style="thin"/>
    </border>
    <border>
      <left style="medium"/>
      <right style="thin"/>
      <top style="thin"/>
      <bottom style="thin"/>
    </border>
    <border>
      <left style="thin"/>
      <right style="medium"/>
      <top style="thin"/>
      <bottom style="thin"/>
    </border>
    <border>
      <left style="thin"/>
      <right style="medium"/>
      <top style="thin"/>
      <bottom style="medium"/>
    </border>
    <border>
      <left/>
      <right style="medium"/>
      <top style="medium"/>
      <bottom style="medium"/>
    </border>
    <border>
      <left style="medium"/>
      <right/>
      <top style="thin"/>
      <bottom style="thin"/>
    </border>
    <border>
      <left/>
      <right style="thin"/>
      <top style="thin"/>
      <bottom style="thin"/>
    </border>
    <border>
      <left/>
      <right style="medium"/>
      <top style="thin"/>
      <bottom style="thin"/>
    </border>
    <border>
      <left/>
      <right/>
      <top style="medium"/>
      <bottom style="thin"/>
    </border>
    <border>
      <left/>
      <right style="medium"/>
      <top style="medium"/>
      <bottom style="thin"/>
    </border>
  </borders>
  <cellStyleXfs count="4444">
    <xf numFmtId="0" fontId="35" fillId="0" borderId="0">
      <alignment/>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0" fillId="0" borderId="0">
      <alignment/>
      <protection/>
    </xf>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23" borderId="7" applyNumberFormat="0" applyFont="0" applyAlignment="0" applyProtection="0"/>
    <xf numFmtId="0" fontId="16" fillId="24" borderId="8"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16" fillId="24" borderId="8" applyNumberFormat="0" applyFont="0" applyAlignment="0" applyProtection="0"/>
    <xf numFmtId="0" fontId="16" fillId="24" borderId="8" applyNumberFormat="0" applyFont="0" applyAlignment="0" applyProtection="0"/>
    <xf numFmtId="0" fontId="16" fillId="24" borderId="8" applyNumberFormat="0" applyFont="0" applyAlignment="0" applyProtection="0"/>
    <xf numFmtId="0" fontId="16" fillId="24" borderId="8" applyNumberFormat="0" applyFont="0" applyAlignment="0" applyProtection="0"/>
    <xf numFmtId="0" fontId="16" fillId="24" borderId="8" applyNumberFormat="0" applyFont="0" applyAlignment="0" applyProtection="0"/>
    <xf numFmtId="0" fontId="16" fillId="24" borderId="8" applyNumberFormat="0" applyFont="0" applyAlignment="0" applyProtection="0"/>
    <xf numFmtId="0" fontId="16" fillId="24" borderId="8" applyNumberFormat="0" applyFont="0" applyAlignment="0" applyProtection="0"/>
    <xf numFmtId="0" fontId="16" fillId="24" borderId="8" applyNumberFormat="0" applyFont="0" applyAlignment="0" applyProtection="0"/>
    <xf numFmtId="0" fontId="16" fillId="24" borderId="8" applyNumberFormat="0" applyFont="0" applyAlignment="0" applyProtection="0"/>
    <xf numFmtId="0" fontId="16" fillId="24" borderId="8" applyNumberFormat="0" applyFont="0" applyAlignment="0" applyProtection="0"/>
    <xf numFmtId="0" fontId="16" fillId="24" borderId="8"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16" fillId="24" borderId="8" applyNumberFormat="0" applyFont="0" applyAlignment="0" applyProtection="0"/>
    <xf numFmtId="0" fontId="16" fillId="24" borderId="8" applyNumberFormat="0" applyFont="0" applyAlignment="0" applyProtection="0"/>
    <xf numFmtId="0" fontId="16" fillId="24" borderId="8" applyNumberFormat="0" applyFont="0" applyAlignment="0" applyProtection="0"/>
    <xf numFmtId="0" fontId="2" fillId="23" borderId="7" applyNumberFormat="0" applyFont="0" applyAlignment="0" applyProtection="0"/>
    <xf numFmtId="0" fontId="16" fillId="24" borderId="8"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16" fillId="24" borderId="8" applyNumberFormat="0" applyFont="0" applyAlignment="0" applyProtection="0"/>
    <xf numFmtId="0" fontId="2" fillId="23" borderId="7" applyNumberFormat="0" applyFont="0" applyAlignment="0" applyProtection="0"/>
    <xf numFmtId="0" fontId="16" fillId="24" borderId="8" applyNumberFormat="0" applyFont="0" applyAlignment="0" applyProtection="0"/>
    <xf numFmtId="0" fontId="2" fillId="23" borderId="7" applyNumberFormat="0" applyFont="0" applyAlignment="0" applyProtection="0"/>
    <xf numFmtId="0" fontId="16" fillId="24" borderId="8" applyNumberFormat="0" applyFont="0" applyAlignment="0" applyProtection="0"/>
    <xf numFmtId="0" fontId="2" fillId="23" borderId="7" applyNumberFormat="0" applyFont="0" applyAlignment="0" applyProtection="0"/>
    <xf numFmtId="0" fontId="16" fillId="24" borderId="8" applyNumberFormat="0" applyFont="0" applyAlignment="0" applyProtection="0"/>
    <xf numFmtId="0" fontId="2" fillId="23" borderId="7" applyNumberFormat="0" applyFont="0" applyAlignment="0" applyProtection="0"/>
    <xf numFmtId="0" fontId="16" fillId="24" borderId="8" applyNumberFormat="0" applyFont="0" applyAlignment="0" applyProtection="0"/>
    <xf numFmtId="0" fontId="2" fillId="23" borderId="7" applyNumberFormat="0" applyFont="0" applyAlignment="0" applyProtection="0"/>
    <xf numFmtId="0" fontId="16" fillId="24" borderId="8" applyNumberFormat="0" applyFon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lignment wrapText="1"/>
      <protection/>
    </xf>
    <xf numFmtId="0" fontId="1" fillId="0" borderId="0">
      <alignment vertical="top"/>
      <protection/>
    </xf>
    <xf numFmtId="0" fontId="1" fillId="0" borderId="0">
      <alignment vertical="top"/>
      <protection/>
    </xf>
    <xf numFmtId="0" fontId="22" fillId="0" borderId="0">
      <alignment/>
      <protection/>
    </xf>
    <xf numFmtId="0" fontId="1" fillId="0" borderId="0">
      <alignment/>
      <protection/>
    </xf>
    <xf numFmtId="0" fontId="0" fillId="0" borderId="0">
      <alignment/>
      <protection/>
    </xf>
    <xf numFmtId="0" fontId="1" fillId="0" borderId="0">
      <alignment/>
      <protection/>
    </xf>
    <xf numFmtId="0" fontId="2" fillId="0" borderId="0">
      <alignment/>
      <protection/>
    </xf>
    <xf numFmtId="0" fontId="22" fillId="0" borderId="0">
      <alignment/>
      <protection/>
    </xf>
    <xf numFmtId="0" fontId="1" fillId="0" borderId="0">
      <alignment/>
      <protection/>
    </xf>
    <xf numFmtId="0" fontId="2" fillId="0" borderId="0">
      <alignment/>
      <protection/>
    </xf>
    <xf numFmtId="0" fontId="2" fillId="0" borderId="0">
      <alignment/>
      <protection/>
    </xf>
    <xf numFmtId="0" fontId="23"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2" fillId="0" borderId="0">
      <alignment/>
      <protection/>
    </xf>
    <xf numFmtId="43" fontId="2" fillId="0" borderId="0" applyFont="0" applyFill="0" applyBorder="0" applyAlignment="0" applyProtection="0"/>
    <xf numFmtId="43" fontId="1" fillId="0" borderId="0" applyFont="0" applyFill="0" applyBorder="0" applyAlignment="0" applyProtection="0"/>
    <xf numFmtId="0" fontId="2" fillId="0" borderId="0">
      <alignment/>
      <protection/>
    </xf>
    <xf numFmtId="0" fontId="2" fillId="0" borderId="0">
      <alignment/>
      <protection/>
    </xf>
    <xf numFmtId="0" fontId="25" fillId="0" borderId="0">
      <alignment/>
      <protection/>
    </xf>
    <xf numFmtId="0" fontId="25" fillId="0" borderId="0">
      <alignment/>
      <protection/>
    </xf>
    <xf numFmtId="0" fontId="0" fillId="0" borderId="0">
      <alignment/>
      <protection/>
    </xf>
    <xf numFmtId="0" fontId="1" fillId="0" borderId="0">
      <alignment/>
      <protection/>
    </xf>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4" fillId="0" borderId="0" applyFont="0" applyFill="0" applyBorder="0" applyAlignment="0" applyProtection="0"/>
    <xf numFmtId="0" fontId="27" fillId="0" borderId="0" applyNumberFormat="0" applyFill="0" applyBorder="0">
      <alignment/>
      <protection locked="0"/>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5" fillId="0" borderId="0">
      <alignment/>
      <protection/>
    </xf>
    <xf numFmtId="0" fontId="1" fillId="0" borderId="0">
      <alignment/>
      <protection/>
    </xf>
    <xf numFmtId="0" fontId="2" fillId="0" borderId="0">
      <alignment/>
      <protection/>
    </xf>
    <xf numFmtId="0" fontId="1" fillId="0" borderId="0">
      <alignment/>
      <protection/>
    </xf>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9" fontId="3" fillId="0" borderId="0" applyFont="0" applyFill="0" applyBorder="0" applyProtection="0">
      <alignment wrapText="1"/>
    </xf>
    <xf numFmtId="0" fontId="0" fillId="0" borderId="0">
      <alignment/>
      <protection/>
    </xf>
    <xf numFmtId="0" fontId="0" fillId="0" borderId="0">
      <alignment/>
      <protection/>
    </xf>
    <xf numFmtId="0" fontId="28" fillId="0" borderId="0" applyFill="0" applyBorder="0">
      <alignment/>
      <protection/>
    </xf>
    <xf numFmtId="0" fontId="2" fillId="0" borderId="0">
      <alignment/>
      <protection/>
    </xf>
    <xf numFmtId="0" fontId="1" fillId="0" borderId="0">
      <alignment vertical="top"/>
      <protection/>
    </xf>
    <xf numFmtId="44" fontId="3" fillId="0" borderId="0" applyFont="0" applyFill="0" applyBorder="0" applyAlignment="0" applyProtection="0"/>
    <xf numFmtId="43" fontId="2" fillId="0" borderId="0" applyFont="0" applyFill="0" applyBorder="0" applyAlignment="0" applyProtection="0"/>
    <xf numFmtId="9" fontId="1" fillId="0" borderId="0" applyFont="0" applyFill="0" applyBorder="0" applyAlignment="0" applyProtection="0"/>
    <xf numFmtId="0" fontId="2" fillId="0" borderId="0">
      <alignment/>
      <protection/>
    </xf>
    <xf numFmtId="0" fontId="2" fillId="0" borderId="0">
      <alignment/>
      <protection/>
    </xf>
    <xf numFmtId="44" fontId="3" fillId="0" borderId="0" applyFont="0" applyFill="0" applyBorder="0" applyAlignment="0" applyProtection="0"/>
    <xf numFmtId="44" fontId="2" fillId="0" borderId="0" applyFont="0" applyFill="0" applyBorder="0" applyAlignment="0" applyProtection="0"/>
    <xf numFmtId="0" fontId="2" fillId="0" borderId="0">
      <alignment/>
      <protection/>
    </xf>
    <xf numFmtId="0" fontId="2" fillId="0" borderId="0">
      <alignment/>
      <protection/>
    </xf>
    <xf numFmtId="0" fontId="29" fillId="0" borderId="0">
      <alignment/>
      <protection/>
    </xf>
    <xf numFmtId="0" fontId="30" fillId="0" borderId="0">
      <alignment/>
      <protection/>
    </xf>
    <xf numFmtId="44" fontId="30" fillId="0" borderId="0" applyFont="0" applyFill="0" applyBorder="0" applyAlignment="0" applyProtection="0"/>
    <xf numFmtId="43" fontId="3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1" fillId="0" borderId="0">
      <alignment/>
      <protection/>
    </xf>
    <xf numFmtId="0" fontId="2" fillId="0" borderId="0">
      <alignment/>
      <protection/>
    </xf>
    <xf numFmtId="43" fontId="2" fillId="0" borderId="0" applyFont="0" applyFill="0" applyBorder="0" applyAlignment="0" applyProtection="0"/>
    <xf numFmtId="0" fontId="32" fillId="0" borderId="0">
      <alignment/>
      <protection/>
    </xf>
    <xf numFmtId="0" fontId="2" fillId="0" borderId="0">
      <alignment/>
      <protection/>
    </xf>
    <xf numFmtId="44" fontId="2" fillId="0" borderId="0" applyFont="0" applyFill="0" applyBorder="0" applyAlignment="0" applyProtection="0"/>
    <xf numFmtId="0" fontId="1" fillId="0" borderId="0">
      <alignment/>
      <protection/>
    </xf>
    <xf numFmtId="0" fontId="26" fillId="0" borderId="0">
      <alignment vertical="top"/>
      <protection/>
    </xf>
    <xf numFmtId="0" fontId="1" fillId="0" borderId="0">
      <alignment/>
      <protection/>
    </xf>
    <xf numFmtId="0" fontId="3" fillId="37" borderId="0" applyNumberFormat="0" applyBorder="0" applyAlignment="0" applyProtection="0"/>
    <xf numFmtId="0" fontId="3"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3" fillId="41" borderId="0" applyNumberFormat="0" applyBorder="0" applyAlignment="0" applyProtection="0"/>
    <xf numFmtId="0" fontId="3" fillId="49" borderId="0" applyNumberFormat="0" applyBorder="0" applyAlignment="0" applyProtection="0"/>
    <xf numFmtId="0" fontId="4" fillId="42" borderId="0" applyNumberFormat="0" applyBorder="0" applyAlignment="0" applyProtection="0"/>
    <xf numFmtId="0" fontId="4"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1" fillId="0" borderId="0">
      <alignment/>
      <protection/>
    </xf>
    <xf numFmtId="40" fontId="33" fillId="0" borderId="0">
      <alignment/>
      <protection/>
    </xf>
    <xf numFmtId="164" fontId="34" fillId="0" borderId="0" applyFill="0" applyBorder="0" applyAlignment="0">
      <protection/>
    </xf>
    <xf numFmtId="165" fontId="34" fillId="0" borderId="0" applyFill="0" applyBorder="0" applyAlignment="0">
      <protection/>
    </xf>
    <xf numFmtId="166" fontId="34" fillId="0" borderId="0" applyFill="0" applyBorder="0" applyAlignment="0">
      <protection/>
    </xf>
    <xf numFmtId="167" fontId="34" fillId="0" borderId="0" applyFill="0" applyBorder="0" applyAlignment="0">
      <protection/>
    </xf>
    <xf numFmtId="168" fontId="34" fillId="0" borderId="0" applyFill="0" applyBorder="0" applyAlignment="0">
      <protection/>
    </xf>
    <xf numFmtId="164" fontId="34" fillId="0" borderId="0" applyFill="0" applyBorder="0" applyAlignment="0">
      <protection/>
    </xf>
    <xf numFmtId="169" fontId="34" fillId="0" borderId="0" applyFill="0" applyBorder="0" applyAlignment="0">
      <protection/>
    </xf>
    <xf numFmtId="165" fontId="34" fillId="0" borderId="0" applyFill="0" applyBorder="0" applyAlignment="0">
      <protection/>
    </xf>
    <xf numFmtId="164" fontId="34" fillId="0" borderId="0" applyFont="0" applyFill="0" applyBorder="0" applyAlignment="0" applyProtection="0"/>
    <xf numFmtId="3" fontId="1" fillId="0" borderId="0" applyFont="0" applyFill="0" applyBorder="0" applyAlignment="0" applyProtection="0"/>
    <xf numFmtId="165" fontId="34" fillId="0" borderId="0" applyFont="0" applyFill="0" applyBorder="0" applyAlignment="0" applyProtection="0"/>
    <xf numFmtId="5" fontId="1" fillId="0" borderId="0" applyFont="0" applyFill="0" applyBorder="0" applyAlignment="0" applyProtection="0"/>
    <xf numFmtId="0" fontId="1" fillId="0" borderId="0" applyFont="0" applyFill="0" applyBorder="0" applyAlignment="0" applyProtection="0"/>
    <xf numFmtId="14" fontId="26" fillId="0" borderId="0" applyFill="0" applyBorder="0" applyAlignment="0">
      <protection/>
    </xf>
    <xf numFmtId="0" fontId="1" fillId="0" borderId="0" applyFont="0" applyFill="0" applyBorder="0" applyAlignment="0" applyProtection="0"/>
    <xf numFmtId="170" fontId="33" fillId="0" borderId="11">
      <alignment vertical="center"/>
      <protection/>
    </xf>
    <xf numFmtId="171" fontId="1" fillId="0" borderId="0" applyFont="0" applyFill="0" applyBorder="0" applyAlignment="0" applyProtection="0"/>
    <xf numFmtId="172" fontId="1" fillId="0" borderId="0" applyFont="0" applyFill="0" applyBorder="0" applyAlignment="0" applyProtection="0"/>
    <xf numFmtId="0" fontId="19" fillId="57"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164" fontId="34" fillId="0" borderId="0" applyFill="0" applyBorder="0" applyAlignment="0">
      <protection/>
    </xf>
    <xf numFmtId="165" fontId="34" fillId="0" borderId="0" applyFill="0" applyBorder="0" applyAlignment="0">
      <protection/>
    </xf>
    <xf numFmtId="164" fontId="34" fillId="0" borderId="0" applyFill="0" applyBorder="0" applyAlignment="0">
      <protection/>
    </xf>
    <xf numFmtId="169" fontId="34" fillId="0" borderId="0" applyFill="0" applyBorder="0" applyAlignment="0">
      <protection/>
    </xf>
    <xf numFmtId="165" fontId="34" fillId="0" borderId="0" applyFill="0" applyBorder="0" applyAlignment="0">
      <protection/>
    </xf>
    <xf numFmtId="0" fontId="36" fillId="0" borderId="0" applyProtection="0">
      <alignment/>
    </xf>
    <xf numFmtId="0" fontId="37" fillId="0" borderId="0" applyProtection="0">
      <alignment/>
    </xf>
    <xf numFmtId="0" fontId="38" fillId="0" borderId="0" applyProtection="0">
      <alignment/>
    </xf>
    <xf numFmtId="0" fontId="25" fillId="0" borderId="0" applyProtection="0">
      <alignment/>
    </xf>
    <xf numFmtId="0" fontId="39" fillId="0" borderId="0" applyProtection="0">
      <alignment/>
    </xf>
    <xf numFmtId="0" fontId="40" fillId="0" borderId="0" applyProtection="0">
      <alignment/>
    </xf>
    <xf numFmtId="0" fontId="41" fillId="0" borderId="0" applyProtection="0">
      <alignment/>
    </xf>
    <xf numFmtId="2" fontId="1" fillId="0" borderId="0" applyFont="0" applyFill="0" applyBorder="0" applyAlignment="0" applyProtection="0"/>
    <xf numFmtId="0" fontId="40" fillId="20" borderId="0" applyNumberFormat="0" applyBorder="0" applyAlignment="0" applyProtection="0"/>
    <xf numFmtId="0" fontId="42" fillId="0" borderId="12" applyNumberFormat="0" applyProtection="0">
      <alignment/>
    </xf>
    <xf numFmtId="0" fontId="42" fillId="0" borderId="13">
      <alignment horizontal="left" vertical="center"/>
      <protection/>
    </xf>
    <xf numFmtId="0" fontId="43" fillId="0" borderId="0" applyProtection="0">
      <alignment/>
    </xf>
    <xf numFmtId="0" fontId="42" fillId="0" borderId="0" applyProtection="0">
      <alignment/>
    </xf>
    <xf numFmtId="0" fontId="40" fillId="24" borderId="14" applyNumberFormat="0" applyBorder="0" applyAlignment="0" applyProtection="0"/>
    <xf numFmtId="0" fontId="44" fillId="0" borderId="0" applyNumberFormat="0" applyFill="0" applyBorder="0">
      <alignment/>
      <protection locked="0"/>
    </xf>
    <xf numFmtId="0" fontId="45" fillId="0" borderId="0" applyNumberFormat="0" applyFill="0" applyBorder="0">
      <alignment/>
      <protection locked="0"/>
    </xf>
    <xf numFmtId="164" fontId="34" fillId="0" borderId="0" applyFill="0" applyBorder="0" applyAlignment="0">
      <protection/>
    </xf>
    <xf numFmtId="165" fontId="34" fillId="0" borderId="0" applyFill="0" applyBorder="0" applyAlignment="0">
      <protection/>
    </xf>
    <xf numFmtId="164" fontId="34" fillId="0" borderId="0" applyFill="0" applyBorder="0" applyAlignment="0">
      <protection/>
    </xf>
    <xf numFmtId="169" fontId="34" fillId="0" borderId="0" applyFill="0" applyBorder="0" applyAlignment="0">
      <protection/>
    </xf>
    <xf numFmtId="165" fontId="34" fillId="0" borderId="0" applyFill="0" applyBorder="0" applyAlignment="0">
      <protection/>
    </xf>
    <xf numFmtId="173" fontId="1" fillId="0" borderId="0" applyFont="0" applyFill="0" applyBorder="0" applyAlignment="0" applyProtection="0"/>
    <xf numFmtId="174" fontId="1" fillId="0" borderId="0" applyFont="0" applyFill="0" applyBorder="0" applyAlignment="0" applyProtection="0"/>
    <xf numFmtId="3" fontId="46" fillId="0" borderId="0">
      <alignment/>
      <protection/>
    </xf>
    <xf numFmtId="1" fontId="47" fillId="0" borderId="0">
      <alignment/>
      <protection/>
    </xf>
    <xf numFmtId="175" fontId="1" fillId="0" borderId="0" applyFont="0" applyFill="0" applyBorder="0" applyAlignment="0" applyProtection="0"/>
    <xf numFmtId="176" fontId="1" fillId="0" borderId="0" applyFont="0" applyFill="0" applyBorder="0" applyAlignment="0" applyProtection="0"/>
    <xf numFmtId="0" fontId="48" fillId="0" borderId="15" applyBorder="0">
      <alignment/>
      <protection/>
    </xf>
    <xf numFmtId="37" fontId="49" fillId="0" borderId="0">
      <alignment/>
      <protection/>
    </xf>
    <xf numFmtId="177" fontId="50" fillId="0" borderId="0">
      <alignment/>
      <protection/>
    </xf>
    <xf numFmtId="40" fontId="26" fillId="60" borderId="0">
      <alignment horizontal="right"/>
      <protection/>
    </xf>
    <xf numFmtId="0" fontId="51" fillId="61" borderId="0">
      <alignment horizontal="center"/>
      <protection/>
    </xf>
    <xf numFmtId="0" fontId="52" fillId="62" borderId="0">
      <alignment/>
      <protection/>
    </xf>
    <xf numFmtId="168" fontId="34" fillId="0" borderId="0" applyFont="0" applyFill="0" applyBorder="0" applyAlignment="0" applyProtection="0"/>
    <xf numFmtId="178" fontId="34"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164" fontId="34" fillId="0" borderId="0" applyFill="0" applyBorder="0" applyAlignment="0">
      <protection/>
    </xf>
    <xf numFmtId="165" fontId="34" fillId="0" borderId="0" applyFill="0" applyBorder="0" applyAlignment="0">
      <protection/>
    </xf>
    <xf numFmtId="164" fontId="34" fillId="0" borderId="0" applyFill="0" applyBorder="0" applyAlignment="0">
      <protection/>
    </xf>
    <xf numFmtId="169" fontId="34" fillId="0" borderId="0" applyFill="0" applyBorder="0" applyAlignment="0">
      <protection/>
    </xf>
    <xf numFmtId="165" fontId="34" fillId="0" borderId="0" applyFill="0" applyBorder="0" applyAlignment="0">
      <protection/>
    </xf>
    <xf numFmtId="0" fontId="1" fillId="0" borderId="16" applyFont="0" applyFill="0" applyBorder="0">
      <alignment/>
      <protection/>
    </xf>
    <xf numFmtId="0" fontId="40" fillId="22" borderId="17" applyNumberFormat="0" applyProtection="0">
      <alignment vertical="center"/>
    </xf>
    <xf numFmtId="0" fontId="53" fillId="22" borderId="17" applyNumberFormat="0" applyProtection="0">
      <alignment vertical="center"/>
    </xf>
    <xf numFmtId="0" fontId="40" fillId="22" borderId="17" applyNumberFormat="0" applyProtection="0">
      <alignment horizontal="left" vertical="center" indent="1"/>
    </xf>
    <xf numFmtId="0" fontId="54" fillId="22" borderId="18" applyNumberFormat="0" applyProtection="0">
      <alignment horizontal="left" vertical="top" indent="1"/>
    </xf>
    <xf numFmtId="0" fontId="40" fillId="14" borderId="17" applyNumberFormat="0" applyProtection="0">
      <alignment horizontal="left" vertical="center" indent="1"/>
    </xf>
    <xf numFmtId="0" fontId="40" fillId="14" borderId="17" applyNumberFormat="0" applyProtection="0">
      <alignment horizontal="left" vertical="center" indent="1"/>
    </xf>
    <xf numFmtId="0" fontId="40" fillId="3" borderId="17" applyNumberFormat="0" applyProtection="0">
      <alignment horizontal="right" vertical="center"/>
    </xf>
    <xf numFmtId="0" fontId="40" fillId="63" borderId="17" applyNumberFormat="0" applyProtection="0">
      <alignment horizontal="right" vertical="center"/>
    </xf>
    <xf numFmtId="0" fontId="40" fillId="17" borderId="19" applyNumberFormat="0" applyProtection="0">
      <alignment horizontal="right" vertical="center"/>
    </xf>
    <xf numFmtId="0" fontId="40" fillId="11" borderId="17" applyNumberFormat="0" applyProtection="0">
      <alignment horizontal="right" vertical="center"/>
    </xf>
    <xf numFmtId="0" fontId="40" fillId="15" borderId="17" applyNumberFormat="0" applyProtection="0">
      <alignment horizontal="right" vertical="center"/>
    </xf>
    <xf numFmtId="0" fontId="40" fillId="19" borderId="17" applyNumberFormat="0" applyProtection="0">
      <alignment horizontal="right" vertical="center"/>
    </xf>
    <xf numFmtId="0" fontId="40" fillId="18" borderId="17" applyNumberFormat="0" applyProtection="0">
      <alignment horizontal="right" vertical="center"/>
    </xf>
    <xf numFmtId="0" fontId="40" fillId="64" borderId="17" applyNumberFormat="0" applyProtection="0">
      <alignment horizontal="right" vertical="center"/>
    </xf>
    <xf numFmtId="0" fontId="40" fillId="10" borderId="17" applyNumberFormat="0" applyProtection="0">
      <alignment horizontal="right" vertical="center"/>
    </xf>
    <xf numFmtId="0" fontId="40" fillId="65" borderId="19" applyNumberFormat="0" applyProtection="0">
      <alignment horizontal="left" vertical="center" indent="1"/>
    </xf>
    <xf numFmtId="0" fontId="1" fillId="66" borderId="19" applyNumberFormat="0" applyProtection="0">
      <alignment horizontal="left" vertical="center" indent="1"/>
    </xf>
    <xf numFmtId="0" fontId="1" fillId="66" borderId="19" applyNumberFormat="0" applyProtection="0">
      <alignment horizontal="left" vertical="center" indent="1"/>
    </xf>
    <xf numFmtId="0" fontId="40" fillId="67" borderId="17" applyNumberFormat="0" applyProtection="0">
      <alignment horizontal="right" vertical="center"/>
    </xf>
    <xf numFmtId="0" fontId="40" fillId="68" borderId="19" applyNumberFormat="0" applyProtection="0">
      <alignment horizontal="left" vertical="center" indent="1"/>
    </xf>
    <xf numFmtId="0" fontId="40" fillId="67" borderId="19" applyNumberFormat="0" applyProtection="0">
      <alignment horizontal="left" vertical="center" indent="1"/>
    </xf>
    <xf numFmtId="0" fontId="40" fillId="20" borderId="17" applyNumberFormat="0" applyProtection="0">
      <alignment horizontal="left" vertical="center" indent="1"/>
    </xf>
    <xf numFmtId="0" fontId="40" fillId="66" borderId="18" applyNumberFormat="0" applyProtection="0">
      <alignment horizontal="left" vertical="top" indent="1"/>
    </xf>
    <xf numFmtId="0" fontId="40" fillId="69" borderId="17" applyNumberFormat="0" applyProtection="0">
      <alignment horizontal="left" vertical="center" indent="1"/>
    </xf>
    <xf numFmtId="0" fontId="40" fillId="67" borderId="18" applyNumberFormat="0" applyProtection="0">
      <alignment horizontal="left" vertical="top" indent="1"/>
    </xf>
    <xf numFmtId="0" fontId="40" fillId="8" borderId="17" applyNumberFormat="0" applyProtection="0">
      <alignment horizontal="left" vertical="center" indent="1"/>
    </xf>
    <xf numFmtId="0" fontId="40" fillId="8" borderId="18" applyNumberFormat="0" applyProtection="0">
      <alignment horizontal="left" vertical="top" indent="1"/>
    </xf>
    <xf numFmtId="0" fontId="40" fillId="68" borderId="17" applyNumberFormat="0" applyProtection="0">
      <alignment horizontal="left" vertical="center" indent="1"/>
    </xf>
    <xf numFmtId="0" fontId="40" fillId="68" borderId="18" applyNumberFormat="0" applyProtection="0">
      <alignment horizontal="left" vertical="top" indent="1"/>
    </xf>
    <xf numFmtId="0" fontId="40" fillId="60" borderId="20" applyNumberFormat="0">
      <alignment/>
      <protection locked="0"/>
    </xf>
    <xf numFmtId="0" fontId="55" fillId="66" borderId="21" applyBorder="0">
      <alignment/>
      <protection/>
    </xf>
    <xf numFmtId="0" fontId="56" fillId="24" borderId="18" applyNumberFormat="0" applyProtection="0">
      <alignment vertical="center"/>
    </xf>
    <xf numFmtId="0" fontId="53" fillId="24" borderId="14" applyNumberFormat="0" applyProtection="0">
      <alignment vertical="center"/>
    </xf>
    <xf numFmtId="0" fontId="56" fillId="20" borderId="18" applyNumberFormat="0" applyProtection="0">
      <alignment horizontal="left" vertical="center" indent="1"/>
    </xf>
    <xf numFmtId="0" fontId="56" fillId="24" borderId="18" applyNumberFormat="0" applyProtection="0">
      <alignment horizontal="left" vertical="top" indent="1"/>
    </xf>
    <xf numFmtId="0" fontId="40" fillId="0" borderId="17" applyNumberFormat="0" applyProtection="0">
      <alignment horizontal="right" vertical="center"/>
    </xf>
    <xf numFmtId="0" fontId="40" fillId="0" borderId="17" applyNumberFormat="0" applyProtection="0">
      <alignment horizontal="right" vertical="center"/>
    </xf>
    <xf numFmtId="0" fontId="53" fillId="60" borderId="17" applyNumberFormat="0" applyProtection="0">
      <alignment horizontal="right" vertical="center"/>
    </xf>
    <xf numFmtId="0" fontId="40" fillId="14" borderId="17" applyNumberFormat="0" applyProtection="0">
      <alignment horizontal="left" vertical="center" indent="1"/>
    </xf>
    <xf numFmtId="0" fontId="40" fillId="14" borderId="17" applyNumberFormat="0" applyProtection="0">
      <alignment horizontal="left" vertical="center" indent="1"/>
    </xf>
    <xf numFmtId="0" fontId="56" fillId="67" borderId="18" applyNumberFormat="0" applyProtection="0">
      <alignment horizontal="left" vertical="top" indent="1"/>
    </xf>
    <xf numFmtId="0" fontId="57" fillId="70" borderId="19" applyNumberFormat="0" applyProtection="0">
      <alignment horizontal="left" vertical="center" indent="1"/>
    </xf>
    <xf numFmtId="0" fontId="40" fillId="71" borderId="14">
      <alignment/>
      <protection/>
    </xf>
    <xf numFmtId="0" fontId="58" fillId="60" borderId="17" applyNumberFormat="0" applyProtection="0">
      <alignment horizontal="right" vertical="center"/>
    </xf>
    <xf numFmtId="0" fontId="59" fillId="0" borderId="0" applyNumberFormat="0" applyFill="0" applyBorder="0" applyAlignment="0" applyProtection="0"/>
    <xf numFmtId="49" fontId="26" fillId="0" borderId="0" applyFill="0" applyBorder="0" applyAlignment="0">
      <protection/>
    </xf>
    <xf numFmtId="179" fontId="34" fillId="0" borderId="0" applyFill="0" applyBorder="0" applyAlignment="0">
      <protection/>
    </xf>
    <xf numFmtId="180" fontId="34" fillId="0" borderId="0" applyFill="0" applyBorder="0" applyAlignment="0">
      <protection/>
    </xf>
    <xf numFmtId="38" fontId="33" fillId="0" borderId="0">
      <alignment/>
      <protection/>
    </xf>
    <xf numFmtId="38" fontId="60" fillId="0" borderId="0">
      <alignment/>
      <protection/>
    </xf>
    <xf numFmtId="181" fontId="1" fillId="0" borderId="0" applyFont="0" applyFill="0" applyBorder="0" applyAlignment="0" applyProtection="0"/>
    <xf numFmtId="182" fontId="1" fillId="0" borderId="0" applyFont="0" applyFill="0" applyBorder="0" applyAlignment="0" applyProtection="0"/>
    <xf numFmtId="0" fontId="1" fillId="0" borderId="0">
      <alignment/>
      <protection/>
    </xf>
    <xf numFmtId="0" fontId="26" fillId="0" borderId="0">
      <alignment vertical="top"/>
      <protection/>
    </xf>
    <xf numFmtId="0" fontId="26" fillId="0" borderId="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2"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9" fontId="2" fillId="0" borderId="0" applyFont="0" applyFill="0" applyBorder="0" applyAlignment="0" applyProtection="0"/>
    <xf numFmtId="0" fontId="94" fillId="0" borderId="0">
      <alignment/>
      <protection/>
    </xf>
    <xf numFmtId="0" fontId="94" fillId="0" borderId="0">
      <alignment/>
      <protection/>
    </xf>
    <xf numFmtId="0" fontId="0" fillId="0" borderId="0">
      <alignment/>
      <protection/>
    </xf>
    <xf numFmtId="0" fontId="3" fillId="37" borderId="0" applyNumberFormat="0" applyBorder="0" applyAlignment="0" applyProtection="0"/>
    <xf numFmtId="0" fontId="3" fillId="72" borderId="0" applyNumberFormat="0" applyBorder="0" applyAlignment="0" applyProtection="0"/>
    <xf numFmtId="0" fontId="3" fillId="38" borderId="0" applyNumberFormat="0" applyBorder="0" applyAlignment="0" applyProtection="0"/>
    <xf numFmtId="0" fontId="3" fillId="52" borderId="0" applyNumberFormat="0" applyBorder="0" applyAlignment="0" applyProtection="0"/>
    <xf numFmtId="0" fontId="4" fillId="39" borderId="0" applyNumberFormat="0" applyBorder="0" applyAlignment="0" applyProtection="0"/>
    <xf numFmtId="0" fontId="4" fillId="73" borderId="0" applyNumberFormat="0" applyBorder="0" applyAlignment="0" applyProtection="0"/>
    <xf numFmtId="0" fontId="4" fillId="40" borderId="0" applyNumberFormat="0" applyBorder="0" applyAlignment="0" applyProtection="0"/>
    <xf numFmtId="0" fontId="3" fillId="41" borderId="0" applyNumberFormat="0" applyBorder="0" applyAlignment="0" applyProtection="0"/>
    <xf numFmtId="0" fontId="3" fillId="74"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4" fillId="43" borderId="0" applyNumberFormat="0" applyBorder="0" applyAlignment="0" applyProtection="0"/>
    <xf numFmtId="0" fontId="4" fillId="49" borderId="0" applyNumberFormat="0" applyBorder="0" applyAlignment="0" applyProtection="0"/>
    <xf numFmtId="0" fontId="4" fillId="44"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42" borderId="0" applyNumberFormat="0" applyBorder="0" applyAlignment="0" applyProtection="0"/>
    <xf numFmtId="0" fontId="4" fillId="47" borderId="0" applyNumberFormat="0" applyBorder="0" applyAlignment="0" applyProtection="0"/>
    <xf numFmtId="0" fontId="4" fillId="3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9" borderId="0" applyNumberFormat="0" applyBorder="0" applyAlignment="0" applyProtection="0"/>
    <xf numFmtId="0" fontId="3" fillId="38"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50" borderId="0" applyNumberFormat="0" applyBorder="0" applyAlignment="0" applyProtection="0"/>
    <xf numFmtId="0" fontId="93" fillId="75"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3" fillId="51" borderId="0" applyNumberFormat="0" applyBorder="0" applyAlignment="0" applyProtection="0"/>
    <xf numFmtId="0" fontId="3" fillId="72" borderId="0" applyNumberFormat="0" applyBorder="0" applyAlignment="0" applyProtection="0"/>
    <xf numFmtId="0" fontId="4" fillId="39" borderId="0" applyNumberFormat="0" applyBorder="0" applyAlignment="0" applyProtection="0"/>
    <xf numFmtId="0" fontId="4" fillId="5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3" fillId="54" borderId="0" applyNumberFormat="0" applyBorder="0" applyAlignment="0" applyProtection="0"/>
    <xf numFmtId="0" fontId="3" fillId="43" borderId="0" applyNumberFormat="0" applyBorder="0" applyAlignment="0" applyProtection="0"/>
    <xf numFmtId="0" fontId="4" fillId="55" borderId="0" applyNumberFormat="0" applyBorder="0" applyAlignment="0" applyProtection="0"/>
    <xf numFmtId="0" fontId="4" fillId="54"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85" fillId="79" borderId="0" applyNumberFormat="0" applyBorder="0" applyAlignment="0" applyProtection="0"/>
    <xf numFmtId="0" fontId="95" fillId="43" borderId="0" applyNumberFormat="0" applyBorder="0" applyAlignment="0" applyProtection="0"/>
    <xf numFmtId="0" fontId="89" fillId="80" borderId="22" applyNumberFormat="0" applyAlignment="0" applyProtection="0"/>
    <xf numFmtId="0" fontId="96" fillId="81" borderId="1" applyNumberFormat="0" applyAlignment="0" applyProtection="0"/>
    <xf numFmtId="0" fontId="1" fillId="0" borderId="0">
      <alignment/>
      <protection/>
    </xf>
    <xf numFmtId="0" fontId="91" fillId="82" borderId="23" applyNumberFormat="0" applyAlignment="0" applyProtection="0"/>
    <xf numFmtId="0" fontId="7" fillId="49" borderId="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9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9" fillId="57" borderId="0" applyNumberFormat="0" applyBorder="0" applyAlignment="0" applyProtection="0"/>
    <xf numFmtId="0" fontId="19" fillId="83" borderId="0" applyNumberFormat="0" applyBorder="0" applyAlignment="0" applyProtection="0"/>
    <xf numFmtId="0" fontId="19" fillId="58" borderId="0" applyNumberFormat="0" applyBorder="0" applyAlignment="0" applyProtection="0"/>
    <xf numFmtId="0" fontId="19" fillId="84" borderId="0" applyNumberFormat="0" applyBorder="0" applyAlignment="0" applyProtection="0"/>
    <xf numFmtId="184" fontId="1" fillId="0" borderId="0" applyFont="0" applyFill="0" applyBorder="0" applyAlignment="0" applyProtection="0"/>
    <xf numFmtId="185" fontId="1" fillId="0" borderId="0" applyFont="0" applyFill="0" applyBorder="0" applyAlignment="0" applyProtection="0"/>
    <xf numFmtId="186" fontId="98" fillId="0" borderId="0">
      <alignment/>
      <protection/>
    </xf>
    <xf numFmtId="2" fontId="1" fillId="0" borderId="0" applyFont="0" applyFill="0" applyBorder="0" applyAlignment="0" applyProtection="0"/>
    <xf numFmtId="2" fontId="1" fillId="0" borderId="0" applyFont="0" applyFill="0" applyBorder="0" applyAlignment="0" applyProtection="0"/>
    <xf numFmtId="0" fontId="84" fillId="85" borderId="0" applyNumberFormat="0" applyBorder="0" applyAlignment="0" applyProtection="0"/>
    <xf numFmtId="0" fontId="9" fillId="86" borderId="0" applyNumberFormat="0" applyBorder="0" applyAlignment="0" applyProtection="0"/>
    <xf numFmtId="0" fontId="99" fillId="0" borderId="0">
      <alignment horizontal="center"/>
      <protection/>
    </xf>
    <xf numFmtId="0" fontId="82" fillId="0" borderId="24" applyNumberFormat="0" applyFill="0" applyAlignment="0" applyProtection="0"/>
    <xf numFmtId="0" fontId="100" fillId="0" borderId="4" applyNumberFormat="0" applyFill="0" applyAlignment="0" applyProtection="0"/>
    <xf numFmtId="0" fontId="83" fillId="0" borderId="25" applyNumberFormat="0" applyFill="0" applyAlignment="0" applyProtection="0"/>
    <xf numFmtId="0" fontId="101" fillId="0" borderId="26" applyNumberFormat="0" applyFill="0" applyAlignment="0" applyProtection="0"/>
    <xf numFmtId="0" fontId="87" fillId="87" borderId="22" applyNumberFormat="0" applyAlignment="0" applyProtection="0"/>
    <xf numFmtId="0" fontId="102" fillId="54" borderId="17" applyNumberFormat="0" applyAlignment="0" applyProtection="0"/>
    <xf numFmtId="0" fontId="87" fillId="20" borderId="22" applyNumberFormat="0" applyAlignment="0" applyProtection="0"/>
    <xf numFmtId="0" fontId="102" fillId="54" borderId="1" applyNumberFormat="0" applyAlignment="0" applyProtection="0"/>
    <xf numFmtId="0" fontId="87" fillId="20" borderId="22" applyNumberFormat="0" applyAlignment="0" applyProtection="0"/>
    <xf numFmtId="0" fontId="102" fillId="54" borderId="1" applyNumberFormat="0" applyAlignment="0" applyProtection="0"/>
    <xf numFmtId="0" fontId="102" fillId="54" borderId="1" applyNumberFormat="0" applyAlignment="0" applyProtection="0"/>
    <xf numFmtId="0" fontId="102" fillId="54" borderId="1" applyNumberFormat="0" applyAlignment="0" applyProtection="0"/>
    <xf numFmtId="0" fontId="90" fillId="0" borderId="27" applyNumberFormat="0" applyFill="0" applyAlignment="0" applyProtection="0"/>
    <xf numFmtId="0" fontId="103" fillId="0" borderId="28" applyNumberFormat="0" applyFill="0" applyAlignment="0" applyProtection="0"/>
    <xf numFmtId="187" fontId="1" fillId="0" borderId="0" applyFont="0" applyFill="0" applyBorder="0" applyAlignment="0" applyProtection="0"/>
    <xf numFmtId="0" fontId="86" fillId="88" borderId="0" applyNumberFormat="0" applyBorder="0" applyAlignment="0" applyProtection="0"/>
    <xf numFmtId="0" fontId="15" fillId="54" borderId="0" applyNumberFormat="0" applyBorder="0" applyAlignment="0" applyProtection="0"/>
    <xf numFmtId="0" fontId="33"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pplyProtection="0">
      <alignment/>
    </xf>
    <xf numFmtId="0" fontId="0" fillId="0" borderId="0" applyProtection="0">
      <alignment/>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1" fillId="0" borderId="0">
      <alignment/>
      <protection/>
    </xf>
    <xf numFmtId="0" fontId="16" fillId="0" borderId="0">
      <alignment/>
      <protection/>
    </xf>
    <xf numFmtId="0" fontId="0" fillId="0" borderId="0" applyProtection="0">
      <alignment/>
    </xf>
    <xf numFmtId="0" fontId="0" fillId="0" borderId="0" applyProtection="0">
      <alignment/>
    </xf>
    <xf numFmtId="0" fontId="0" fillId="0" borderId="0" applyProtection="0">
      <alignment/>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pplyProtection="0">
      <alignment/>
    </xf>
    <xf numFmtId="0" fontId="2" fillId="0" borderId="0">
      <alignment/>
      <protection/>
    </xf>
    <xf numFmtId="0" fontId="88" fillId="80" borderId="29" applyNumberFormat="0" applyAlignment="0" applyProtection="0"/>
    <xf numFmtId="0" fontId="17" fillId="81" borderId="9" applyNumberFormat="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lignment/>
      <protection/>
    </xf>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104" fillId="0" borderId="0">
      <alignment/>
      <protection/>
    </xf>
    <xf numFmtId="188" fontId="104" fillId="0" borderId="0">
      <alignment/>
      <protection/>
    </xf>
    <xf numFmtId="0" fontId="1" fillId="0" borderId="16" applyFont="0" applyFill="0" applyBorder="0">
      <alignment/>
      <protection/>
    </xf>
    <xf numFmtId="0" fontId="1" fillId="0" borderId="16" applyFont="0" applyFill="0" applyBorder="0">
      <alignment/>
      <protection/>
    </xf>
    <xf numFmtId="0" fontId="40" fillId="22" borderId="17" applyNumberFormat="0" applyProtection="0">
      <alignment vertical="center"/>
    </xf>
    <xf numFmtId="0" fontId="40" fillId="22" borderId="17" applyNumberFormat="0" applyProtection="0">
      <alignment vertical="center"/>
    </xf>
    <xf numFmtId="0" fontId="105" fillId="22" borderId="18" applyNumberFormat="0" applyProtection="0">
      <alignment vertical="center"/>
    </xf>
    <xf numFmtId="0" fontId="40" fillId="22" borderId="17" applyNumberFormat="0" applyProtection="0">
      <alignment vertical="center"/>
    </xf>
    <xf numFmtId="0" fontId="106" fillId="22" borderId="18" applyNumberFormat="0" applyProtection="0">
      <alignment vertical="center"/>
    </xf>
    <xf numFmtId="0" fontId="53" fillId="22" borderId="17" applyNumberFormat="0" applyProtection="0">
      <alignment vertical="center"/>
    </xf>
    <xf numFmtId="0" fontId="40" fillId="22" borderId="17" applyNumberFormat="0" applyProtection="0">
      <alignment horizontal="left" vertical="center" indent="1"/>
    </xf>
    <xf numFmtId="0" fontId="40" fillId="22" borderId="17" applyNumberFormat="0" applyProtection="0">
      <alignment horizontal="left" vertical="center" indent="1"/>
    </xf>
    <xf numFmtId="0" fontId="105" fillId="22" borderId="18" applyNumberFormat="0" applyProtection="0">
      <alignment horizontal="left" vertical="center" indent="1"/>
    </xf>
    <xf numFmtId="0" fontId="40" fillId="22" borderId="17" applyNumberFormat="0" applyProtection="0">
      <alignment horizontal="left" vertical="center" indent="1"/>
    </xf>
    <xf numFmtId="0" fontId="105" fillId="22" borderId="18" applyNumberFormat="0" applyProtection="0">
      <alignment horizontal="left" vertical="top" indent="1"/>
    </xf>
    <xf numFmtId="0" fontId="54" fillId="22" borderId="18" applyNumberFormat="0" applyProtection="0">
      <alignment horizontal="left" vertical="top" indent="1"/>
    </xf>
    <xf numFmtId="0" fontId="40" fillId="14" borderId="17" applyNumberFormat="0" applyProtection="0">
      <alignment horizontal="left" vertical="center" indent="1"/>
    </xf>
    <xf numFmtId="0" fontId="40" fillId="14" borderId="17" applyNumberFormat="0" applyProtection="0">
      <alignment horizontal="left" vertical="center" indent="1"/>
    </xf>
    <xf numFmtId="0" fontId="105" fillId="67" borderId="0" applyNumberFormat="0" applyProtection="0">
      <alignment horizontal="left" vertical="center" indent="1"/>
    </xf>
    <xf numFmtId="0" fontId="40" fillId="3" borderId="17" applyNumberFormat="0" applyProtection="0">
      <alignment horizontal="right" vertical="center"/>
    </xf>
    <xf numFmtId="0" fontId="40" fillId="3" borderId="17" applyNumberFormat="0" applyProtection="0">
      <alignment horizontal="right" vertical="center"/>
    </xf>
    <xf numFmtId="0" fontId="26" fillId="3" borderId="18" applyNumberFormat="0" applyProtection="0">
      <alignment horizontal="right" vertical="center"/>
    </xf>
    <xf numFmtId="0" fontId="40" fillId="3" borderId="17" applyNumberFormat="0" applyProtection="0">
      <alignment horizontal="right" vertical="center"/>
    </xf>
    <xf numFmtId="0" fontId="40" fillId="63" borderId="17" applyNumberFormat="0" applyProtection="0">
      <alignment horizontal="right" vertical="center"/>
    </xf>
    <xf numFmtId="0" fontId="40" fillId="63" borderId="17" applyNumberFormat="0" applyProtection="0">
      <alignment horizontal="right" vertical="center"/>
    </xf>
    <xf numFmtId="0" fontId="26" fillId="9" borderId="18" applyNumberFormat="0" applyProtection="0">
      <alignment horizontal="right" vertical="center"/>
    </xf>
    <xf numFmtId="0" fontId="40" fillId="63" borderId="17" applyNumberFormat="0" applyProtection="0">
      <alignment horizontal="right" vertical="center"/>
    </xf>
    <xf numFmtId="0" fontId="40" fillId="17" borderId="19" applyNumberFormat="0" applyProtection="0">
      <alignment horizontal="right" vertical="center"/>
    </xf>
    <xf numFmtId="0" fontId="40" fillId="17" borderId="19" applyNumberFormat="0" applyProtection="0">
      <alignment horizontal="right" vertical="center"/>
    </xf>
    <xf numFmtId="0" fontId="26" fillId="17" borderId="18" applyNumberFormat="0" applyProtection="0">
      <alignment horizontal="right" vertical="center"/>
    </xf>
    <xf numFmtId="0" fontId="40" fillId="17" borderId="19" applyNumberFormat="0" applyProtection="0">
      <alignment horizontal="right" vertical="center"/>
    </xf>
    <xf numFmtId="0" fontId="40" fillId="11" borderId="17" applyNumberFormat="0" applyProtection="0">
      <alignment horizontal="right" vertical="center"/>
    </xf>
    <xf numFmtId="0" fontId="40" fillId="11" borderId="17" applyNumberFormat="0" applyProtection="0">
      <alignment horizontal="right" vertical="center"/>
    </xf>
    <xf numFmtId="0" fontId="26" fillId="11" borderId="18" applyNumberFormat="0" applyProtection="0">
      <alignment horizontal="right" vertical="center"/>
    </xf>
    <xf numFmtId="0" fontId="40" fillId="11" borderId="17" applyNumberFormat="0" applyProtection="0">
      <alignment horizontal="right" vertical="center"/>
    </xf>
    <xf numFmtId="0" fontId="40" fillId="15" borderId="17" applyNumberFormat="0" applyProtection="0">
      <alignment horizontal="right" vertical="center"/>
    </xf>
    <xf numFmtId="0" fontId="40" fillId="15" borderId="17" applyNumberFormat="0" applyProtection="0">
      <alignment horizontal="right" vertical="center"/>
    </xf>
    <xf numFmtId="0" fontId="26" fillId="15" borderId="18" applyNumberFormat="0" applyProtection="0">
      <alignment horizontal="right" vertical="center"/>
    </xf>
    <xf numFmtId="0" fontId="40" fillId="15" borderId="17" applyNumberFormat="0" applyProtection="0">
      <alignment horizontal="right" vertical="center"/>
    </xf>
    <xf numFmtId="0" fontId="40" fillId="19" borderId="17" applyNumberFormat="0" applyProtection="0">
      <alignment horizontal="right" vertical="center"/>
    </xf>
    <xf numFmtId="0" fontId="40" fillId="19" borderId="17" applyNumberFormat="0" applyProtection="0">
      <alignment horizontal="right" vertical="center"/>
    </xf>
    <xf numFmtId="0" fontId="26" fillId="19" borderId="18" applyNumberFormat="0" applyProtection="0">
      <alignment horizontal="right" vertical="center"/>
    </xf>
    <xf numFmtId="0" fontId="40" fillId="19" borderId="17" applyNumberFormat="0" applyProtection="0">
      <alignment horizontal="right" vertical="center"/>
    </xf>
    <xf numFmtId="0" fontId="40" fillId="18" borderId="17" applyNumberFormat="0" applyProtection="0">
      <alignment horizontal="right" vertical="center"/>
    </xf>
    <xf numFmtId="0" fontId="40" fillId="18" borderId="17" applyNumberFormat="0" applyProtection="0">
      <alignment horizontal="right" vertical="center"/>
    </xf>
    <xf numFmtId="0" fontId="26" fillId="18" borderId="18" applyNumberFormat="0" applyProtection="0">
      <alignment horizontal="right" vertical="center"/>
    </xf>
    <xf numFmtId="0" fontId="40" fillId="18" borderId="17" applyNumberFormat="0" applyProtection="0">
      <alignment horizontal="right" vertical="center"/>
    </xf>
    <xf numFmtId="0" fontId="40" fillId="64" borderId="17" applyNumberFormat="0" applyProtection="0">
      <alignment horizontal="right" vertical="center"/>
    </xf>
    <xf numFmtId="0" fontId="40" fillId="64" borderId="17" applyNumberFormat="0" applyProtection="0">
      <alignment horizontal="right" vertical="center"/>
    </xf>
    <xf numFmtId="0" fontId="26" fillId="64" borderId="18" applyNumberFormat="0" applyProtection="0">
      <alignment horizontal="right" vertical="center"/>
    </xf>
    <xf numFmtId="0" fontId="40" fillId="64" borderId="17" applyNumberFormat="0" applyProtection="0">
      <alignment horizontal="right" vertical="center"/>
    </xf>
    <xf numFmtId="0" fontId="40" fillId="10" borderId="17" applyNumberFormat="0" applyProtection="0">
      <alignment horizontal="right" vertical="center"/>
    </xf>
    <xf numFmtId="0" fontId="40" fillId="10" borderId="17" applyNumberFormat="0" applyProtection="0">
      <alignment horizontal="right" vertical="center"/>
    </xf>
    <xf numFmtId="0" fontId="26" fillId="10" borderId="18" applyNumberFormat="0" applyProtection="0">
      <alignment horizontal="right" vertical="center"/>
    </xf>
    <xf numFmtId="0" fontId="40" fillId="10" borderId="17" applyNumberFormat="0" applyProtection="0">
      <alignment horizontal="right" vertical="center"/>
    </xf>
    <xf numFmtId="0" fontId="40" fillId="65" borderId="19" applyNumberFormat="0" applyProtection="0">
      <alignment horizontal="left" vertical="center" indent="1"/>
    </xf>
    <xf numFmtId="0" fontId="40" fillId="65" borderId="19" applyNumberFormat="0" applyProtection="0">
      <alignment horizontal="left" vertical="center" indent="1"/>
    </xf>
    <xf numFmtId="0" fontId="105" fillId="65" borderId="30" applyNumberFormat="0" applyProtection="0">
      <alignment horizontal="left" vertical="center" indent="1"/>
    </xf>
    <xf numFmtId="0" fontId="40" fillId="65" borderId="19" applyNumberFormat="0" applyProtection="0">
      <alignment horizontal="left" vertical="center" indent="1"/>
    </xf>
    <xf numFmtId="0" fontId="26" fillId="68" borderId="0" applyNumberFormat="0" applyProtection="0">
      <alignment horizontal="left" vertical="center" indent="1"/>
    </xf>
    <xf numFmtId="0" fontId="1" fillId="66" borderId="19" applyNumberFormat="0" applyProtection="0">
      <alignment horizontal="left" vertical="center" indent="1"/>
    </xf>
    <xf numFmtId="0" fontId="107" fillId="66" borderId="0" applyNumberFormat="0" applyProtection="0">
      <alignment horizontal="left" vertical="center" indent="1"/>
    </xf>
    <xf numFmtId="0" fontId="1" fillId="66" borderId="19" applyNumberFormat="0" applyProtection="0">
      <alignment horizontal="left" vertical="center" indent="1"/>
    </xf>
    <xf numFmtId="0" fontId="107" fillId="66" borderId="0" applyNumberFormat="0" applyProtection="0">
      <alignment horizontal="left" vertical="center" indent="1"/>
    </xf>
    <xf numFmtId="0" fontId="107" fillId="66" borderId="0" applyNumberFormat="0" applyProtection="0">
      <alignment horizontal="left" vertical="center" indent="1"/>
    </xf>
    <xf numFmtId="0" fontId="107" fillId="66" borderId="0" applyNumberFormat="0" applyProtection="0">
      <alignment horizontal="left" vertical="center" indent="1"/>
    </xf>
    <xf numFmtId="0" fontId="107" fillId="66" borderId="0" applyNumberFormat="0" applyProtection="0">
      <alignment horizontal="left" vertical="center" indent="1"/>
    </xf>
    <xf numFmtId="0" fontId="40" fillId="67" borderId="17" applyNumberFormat="0" applyProtection="0">
      <alignment horizontal="right" vertical="center"/>
    </xf>
    <xf numFmtId="0" fontId="40" fillId="67" borderId="17" applyNumberFormat="0" applyProtection="0">
      <alignment horizontal="right" vertical="center"/>
    </xf>
    <xf numFmtId="0" fontId="26" fillId="67" borderId="18" applyNumberFormat="0" applyProtection="0">
      <alignment horizontal="right" vertical="center"/>
    </xf>
    <xf numFmtId="0" fontId="40" fillId="67" borderId="17" applyNumberFormat="0" applyProtection="0">
      <alignment horizontal="right" vertical="center"/>
    </xf>
    <xf numFmtId="0" fontId="40" fillId="68" borderId="19" applyNumberFormat="0" applyProtection="0">
      <alignment horizontal="left" vertical="center" indent="1"/>
    </xf>
    <xf numFmtId="0" fontId="26" fillId="68" borderId="0" applyNumberFormat="0" applyProtection="0">
      <alignment horizontal="left" vertical="center" indent="1"/>
    </xf>
    <xf numFmtId="0" fontId="26" fillId="68" borderId="0" applyNumberFormat="0" applyProtection="0">
      <alignment horizontal="left" vertical="center" indent="1"/>
    </xf>
    <xf numFmtId="0" fontId="26" fillId="68" borderId="0" applyNumberFormat="0" applyProtection="0">
      <alignment horizontal="left" vertical="center" indent="1"/>
    </xf>
    <xf numFmtId="0" fontId="40" fillId="68" borderId="19" applyNumberFormat="0" applyProtection="0">
      <alignment horizontal="left" vertical="center" indent="1"/>
    </xf>
    <xf numFmtId="0" fontId="26" fillId="68" borderId="0" applyNumberFormat="0" applyProtection="0">
      <alignment horizontal="left" vertical="center" indent="1"/>
    </xf>
    <xf numFmtId="0" fontId="26" fillId="68" borderId="0" applyNumberFormat="0" applyProtection="0">
      <alignment horizontal="left" vertical="center" indent="1"/>
    </xf>
    <xf numFmtId="0" fontId="26" fillId="68" borderId="0" applyNumberFormat="0" applyProtection="0">
      <alignment horizontal="left" vertical="center" indent="1"/>
    </xf>
    <xf numFmtId="0" fontId="26" fillId="68" borderId="0" applyNumberFormat="0" applyProtection="0">
      <alignment horizontal="left" vertical="center" indent="1"/>
    </xf>
    <xf numFmtId="0" fontId="40" fillId="67" borderId="19" applyNumberFormat="0" applyProtection="0">
      <alignment horizontal="left" vertical="center" indent="1"/>
    </xf>
    <xf numFmtId="0" fontId="26" fillId="67" borderId="0" applyNumberFormat="0" applyProtection="0">
      <alignment horizontal="left" vertical="center" indent="1"/>
    </xf>
    <xf numFmtId="0" fontId="26" fillId="67" borderId="0" applyNumberFormat="0" applyProtection="0">
      <alignment horizontal="left" vertical="center" indent="1"/>
    </xf>
    <xf numFmtId="0" fontId="26" fillId="67" borderId="0" applyNumberFormat="0" applyProtection="0">
      <alignment horizontal="left" vertical="center" indent="1"/>
    </xf>
    <xf numFmtId="0" fontId="40" fillId="67" borderId="19" applyNumberFormat="0" applyProtection="0">
      <alignment horizontal="left" vertical="center" indent="1"/>
    </xf>
    <xf numFmtId="0" fontId="26" fillId="67" borderId="0" applyNumberFormat="0" applyProtection="0">
      <alignment horizontal="left" vertical="center" indent="1"/>
    </xf>
    <xf numFmtId="0" fontId="26" fillId="67" borderId="0" applyNumberFormat="0" applyProtection="0">
      <alignment horizontal="left" vertical="center" indent="1"/>
    </xf>
    <xf numFmtId="0" fontId="26" fillId="67" borderId="0" applyNumberFormat="0" applyProtection="0">
      <alignment horizontal="left" vertical="center" indent="1"/>
    </xf>
    <xf numFmtId="0" fontId="26" fillId="67" borderId="0" applyNumberFormat="0" applyProtection="0">
      <alignment horizontal="left" vertical="center" indent="1"/>
    </xf>
    <xf numFmtId="0" fontId="40" fillId="20" borderId="17" applyNumberFormat="0" applyProtection="0">
      <alignment horizontal="left" vertical="center" indent="1"/>
    </xf>
    <xf numFmtId="0" fontId="1" fillId="66" borderId="18" applyNumberFormat="0" applyProtection="0">
      <alignment horizontal="left" vertical="center" indent="1"/>
    </xf>
    <xf numFmtId="0" fontId="1" fillId="66" borderId="18" applyNumberFormat="0" applyProtection="0">
      <alignment horizontal="left" vertical="center" indent="1"/>
    </xf>
    <xf numFmtId="0" fontId="1" fillId="66" borderId="18" applyNumberFormat="0" applyProtection="0">
      <alignment horizontal="left" vertical="center" indent="1"/>
    </xf>
    <xf numFmtId="0" fontId="40" fillId="20" borderId="17" applyNumberFormat="0" applyProtection="0">
      <alignment horizontal="left" vertical="center" indent="1"/>
    </xf>
    <xf numFmtId="0" fontId="1" fillId="66" borderId="18" applyNumberFormat="0" applyProtection="0">
      <alignment horizontal="left" vertical="center" indent="1"/>
    </xf>
    <xf numFmtId="0" fontId="1" fillId="66" borderId="18" applyNumberFormat="0" applyProtection="0">
      <alignment horizontal="left" vertical="center" indent="1"/>
    </xf>
    <xf numFmtId="0" fontId="1" fillId="66" borderId="18" applyNumberFormat="0" applyProtection="0">
      <alignment horizontal="left" vertical="center" indent="1"/>
    </xf>
    <xf numFmtId="0" fontId="1" fillId="66" borderId="18" applyNumberFormat="0" applyProtection="0">
      <alignment horizontal="left" vertical="center" indent="1"/>
    </xf>
    <xf numFmtId="0" fontId="40" fillId="66" borderId="18" applyNumberFormat="0" applyProtection="0">
      <alignment horizontal="left" vertical="top" indent="1"/>
    </xf>
    <xf numFmtId="0" fontId="1" fillId="66" borderId="18" applyNumberFormat="0" applyProtection="0">
      <alignment horizontal="left" vertical="top" indent="1"/>
    </xf>
    <xf numFmtId="0" fontId="1" fillId="66" borderId="18" applyNumberFormat="0" applyProtection="0">
      <alignment horizontal="left" vertical="top" indent="1"/>
    </xf>
    <xf numFmtId="0" fontId="1" fillId="66" borderId="18" applyNumberFormat="0" applyProtection="0">
      <alignment horizontal="left" vertical="top" indent="1"/>
    </xf>
    <xf numFmtId="0" fontId="40" fillId="66" borderId="18" applyNumberFormat="0" applyProtection="0">
      <alignment horizontal="left" vertical="top" indent="1"/>
    </xf>
    <xf numFmtId="0" fontId="1" fillId="66" borderId="18" applyNumberFormat="0" applyProtection="0">
      <alignment horizontal="left" vertical="top" indent="1"/>
    </xf>
    <xf numFmtId="0" fontId="1" fillId="66" borderId="18" applyNumberFormat="0" applyProtection="0">
      <alignment horizontal="left" vertical="top" indent="1"/>
    </xf>
    <xf numFmtId="0" fontId="1" fillId="66" borderId="18" applyNumberFormat="0" applyProtection="0">
      <alignment horizontal="left" vertical="top" indent="1"/>
    </xf>
    <xf numFmtId="0" fontId="1" fillId="66" borderId="18" applyNumberFormat="0" applyProtection="0">
      <alignment horizontal="left" vertical="top" indent="1"/>
    </xf>
    <xf numFmtId="0" fontId="40" fillId="69" borderId="17" applyNumberFormat="0" applyProtection="0">
      <alignment horizontal="left" vertical="center" indent="1"/>
    </xf>
    <xf numFmtId="0" fontId="1" fillId="67" borderId="18" applyNumberFormat="0" applyProtection="0">
      <alignment horizontal="left" vertical="center" indent="1"/>
    </xf>
    <xf numFmtId="0" fontId="1" fillId="67" borderId="18" applyNumberFormat="0" applyProtection="0">
      <alignment horizontal="left" vertical="center" indent="1"/>
    </xf>
    <xf numFmtId="0" fontId="1" fillId="67" borderId="18" applyNumberFormat="0" applyProtection="0">
      <alignment horizontal="left" vertical="center" indent="1"/>
    </xf>
    <xf numFmtId="0" fontId="40" fillId="69" borderId="17" applyNumberFormat="0" applyProtection="0">
      <alignment horizontal="left" vertical="center" indent="1"/>
    </xf>
    <xf numFmtId="0" fontId="1" fillId="67" borderId="18" applyNumberFormat="0" applyProtection="0">
      <alignment horizontal="left" vertical="center" indent="1"/>
    </xf>
    <xf numFmtId="0" fontId="1" fillId="67" borderId="18" applyNumberFormat="0" applyProtection="0">
      <alignment horizontal="left" vertical="center" indent="1"/>
    </xf>
    <xf numFmtId="0" fontId="1" fillId="67" borderId="18" applyNumberFormat="0" applyProtection="0">
      <alignment horizontal="left" vertical="center" indent="1"/>
    </xf>
    <xf numFmtId="0" fontId="1" fillId="67" borderId="18" applyNumberFormat="0" applyProtection="0">
      <alignment horizontal="left" vertical="center" indent="1"/>
    </xf>
    <xf numFmtId="0" fontId="40" fillId="67" borderId="18" applyNumberFormat="0" applyProtection="0">
      <alignment horizontal="left" vertical="top" indent="1"/>
    </xf>
    <xf numFmtId="0" fontId="1" fillId="67" borderId="18" applyNumberFormat="0" applyProtection="0">
      <alignment horizontal="left" vertical="top" indent="1"/>
    </xf>
    <xf numFmtId="0" fontId="1" fillId="67" borderId="18" applyNumberFormat="0" applyProtection="0">
      <alignment horizontal="left" vertical="top" indent="1"/>
    </xf>
    <xf numFmtId="0" fontId="1" fillId="67" borderId="18" applyNumberFormat="0" applyProtection="0">
      <alignment horizontal="left" vertical="top" indent="1"/>
    </xf>
    <xf numFmtId="0" fontId="40" fillId="67" borderId="18" applyNumberFormat="0" applyProtection="0">
      <alignment horizontal="left" vertical="top" indent="1"/>
    </xf>
    <xf numFmtId="0" fontId="1" fillId="67" borderId="18" applyNumberFormat="0" applyProtection="0">
      <alignment horizontal="left" vertical="top" indent="1"/>
    </xf>
    <xf numFmtId="0" fontId="1" fillId="67" borderId="18" applyNumberFormat="0" applyProtection="0">
      <alignment horizontal="left" vertical="top" indent="1"/>
    </xf>
    <xf numFmtId="0" fontId="1" fillId="67" borderId="18" applyNumberFormat="0" applyProtection="0">
      <alignment horizontal="left" vertical="top" indent="1"/>
    </xf>
    <xf numFmtId="0" fontId="1" fillId="67" borderId="18" applyNumberFormat="0" applyProtection="0">
      <alignment horizontal="left" vertical="top" indent="1"/>
    </xf>
    <xf numFmtId="0" fontId="40" fillId="8" borderId="17" applyNumberFormat="0" applyProtection="0">
      <alignment horizontal="left" vertical="center" indent="1"/>
    </xf>
    <xf numFmtId="0" fontId="1" fillId="8" borderId="18" applyNumberFormat="0" applyProtection="0">
      <alignment horizontal="left" vertical="center" indent="1"/>
    </xf>
    <xf numFmtId="0" fontId="1" fillId="8" borderId="18" applyNumberFormat="0" applyProtection="0">
      <alignment horizontal="left" vertical="center" indent="1"/>
    </xf>
    <xf numFmtId="0" fontId="1" fillId="8" borderId="18" applyNumberFormat="0" applyProtection="0">
      <alignment horizontal="left" vertical="center" indent="1"/>
    </xf>
    <xf numFmtId="0" fontId="40" fillId="8" borderId="17" applyNumberFormat="0" applyProtection="0">
      <alignment horizontal="left" vertical="center" indent="1"/>
    </xf>
    <xf numFmtId="0" fontId="1" fillId="8" borderId="18" applyNumberFormat="0" applyProtection="0">
      <alignment horizontal="left" vertical="center" indent="1"/>
    </xf>
    <xf numFmtId="0" fontId="1" fillId="8" borderId="18" applyNumberFormat="0" applyProtection="0">
      <alignment horizontal="left" vertical="center" indent="1"/>
    </xf>
    <xf numFmtId="0" fontId="1" fillId="8" borderId="18" applyNumberFormat="0" applyProtection="0">
      <alignment horizontal="left" vertical="center" indent="1"/>
    </xf>
    <xf numFmtId="0" fontId="1" fillId="8" borderId="18" applyNumberFormat="0" applyProtection="0">
      <alignment horizontal="left" vertical="center" indent="1"/>
    </xf>
    <xf numFmtId="0" fontId="40" fillId="8" borderId="18" applyNumberFormat="0" applyProtection="0">
      <alignment horizontal="left" vertical="top" indent="1"/>
    </xf>
    <xf numFmtId="0" fontId="1" fillId="8" borderId="18" applyNumberFormat="0" applyProtection="0">
      <alignment horizontal="left" vertical="top" indent="1"/>
    </xf>
    <xf numFmtId="0" fontId="1" fillId="8" borderId="18" applyNumberFormat="0" applyProtection="0">
      <alignment horizontal="left" vertical="top" indent="1"/>
    </xf>
    <xf numFmtId="0" fontId="1" fillId="8" borderId="18" applyNumberFormat="0" applyProtection="0">
      <alignment horizontal="left" vertical="top" indent="1"/>
    </xf>
    <xf numFmtId="0" fontId="40" fillId="8" borderId="18" applyNumberFormat="0" applyProtection="0">
      <alignment horizontal="left" vertical="top" indent="1"/>
    </xf>
    <xf numFmtId="0" fontId="1" fillId="8" borderId="18" applyNumberFormat="0" applyProtection="0">
      <alignment horizontal="left" vertical="top" indent="1"/>
    </xf>
    <xf numFmtId="0" fontId="1" fillId="8" borderId="18" applyNumberFormat="0" applyProtection="0">
      <alignment horizontal="left" vertical="top" indent="1"/>
    </xf>
    <xf numFmtId="0" fontId="1" fillId="8" borderId="18" applyNumberFormat="0" applyProtection="0">
      <alignment horizontal="left" vertical="top" indent="1"/>
    </xf>
    <xf numFmtId="0" fontId="1" fillId="8" borderId="18" applyNumberFormat="0" applyProtection="0">
      <alignment horizontal="left" vertical="top" indent="1"/>
    </xf>
    <xf numFmtId="0" fontId="40" fillId="68" borderId="17" applyNumberFormat="0" applyProtection="0">
      <alignment horizontal="left" vertical="center" indent="1"/>
    </xf>
    <xf numFmtId="0" fontId="1" fillId="68" borderId="18" applyNumberFormat="0" applyProtection="0">
      <alignment horizontal="left" vertical="center" indent="1"/>
    </xf>
    <xf numFmtId="0" fontId="1" fillId="68" borderId="18" applyNumberFormat="0" applyProtection="0">
      <alignment horizontal="left" vertical="center" indent="1"/>
    </xf>
    <xf numFmtId="0" fontId="1" fillId="68" borderId="18" applyNumberFormat="0" applyProtection="0">
      <alignment horizontal="left" vertical="center" indent="1"/>
    </xf>
    <xf numFmtId="0" fontId="40" fillId="68" borderId="17" applyNumberFormat="0" applyProtection="0">
      <alignment horizontal="left" vertical="center" indent="1"/>
    </xf>
    <xf numFmtId="0" fontId="1" fillId="68" borderId="18" applyNumberFormat="0" applyProtection="0">
      <alignment horizontal="left" vertical="center" indent="1"/>
    </xf>
    <xf numFmtId="0" fontId="1" fillId="68" borderId="18" applyNumberFormat="0" applyProtection="0">
      <alignment horizontal="left" vertical="center" indent="1"/>
    </xf>
    <xf numFmtId="0" fontId="1" fillId="68" borderId="18" applyNumberFormat="0" applyProtection="0">
      <alignment horizontal="left" vertical="center" indent="1"/>
    </xf>
    <xf numFmtId="0" fontId="1" fillId="68" borderId="18" applyNumberFormat="0" applyProtection="0">
      <alignment horizontal="left" vertical="center" indent="1"/>
    </xf>
    <xf numFmtId="0" fontId="40" fillId="68" borderId="18" applyNumberFormat="0" applyProtection="0">
      <alignment horizontal="left" vertical="top" indent="1"/>
    </xf>
    <xf numFmtId="0" fontId="1" fillId="68" borderId="18" applyNumberFormat="0" applyProtection="0">
      <alignment horizontal="left" vertical="top" indent="1"/>
    </xf>
    <xf numFmtId="0" fontId="1" fillId="68" borderId="18" applyNumberFormat="0" applyProtection="0">
      <alignment horizontal="left" vertical="top" indent="1"/>
    </xf>
    <xf numFmtId="0" fontId="1" fillId="68" borderId="18" applyNumberFormat="0" applyProtection="0">
      <alignment horizontal="left" vertical="top" indent="1"/>
    </xf>
    <xf numFmtId="0" fontId="40" fillId="68" borderId="18" applyNumberFormat="0" applyProtection="0">
      <alignment horizontal="left" vertical="top" indent="1"/>
    </xf>
    <xf numFmtId="0" fontId="1" fillId="68" borderId="18" applyNumberFormat="0" applyProtection="0">
      <alignment horizontal="left" vertical="top" indent="1"/>
    </xf>
    <xf numFmtId="0" fontId="1" fillId="68" borderId="18" applyNumberFormat="0" applyProtection="0">
      <alignment horizontal="left" vertical="top" indent="1"/>
    </xf>
    <xf numFmtId="0" fontId="1" fillId="68" borderId="18" applyNumberFormat="0" applyProtection="0">
      <alignment horizontal="left" vertical="top" indent="1"/>
    </xf>
    <xf numFmtId="0" fontId="1" fillId="68" borderId="18" applyNumberFormat="0" applyProtection="0">
      <alignment horizontal="left" vertical="top" indent="1"/>
    </xf>
    <xf numFmtId="0" fontId="40" fillId="60" borderId="20" applyNumberFormat="0">
      <alignment/>
      <protection locked="0"/>
    </xf>
    <xf numFmtId="0" fontId="1" fillId="60" borderId="14" applyNumberFormat="0">
      <alignment/>
      <protection locked="0"/>
    </xf>
    <xf numFmtId="0" fontId="1" fillId="60" borderId="14" applyNumberFormat="0">
      <alignment/>
      <protection locked="0"/>
    </xf>
    <xf numFmtId="0" fontId="1" fillId="60" borderId="14" applyNumberFormat="0">
      <alignment/>
      <protection locked="0"/>
    </xf>
    <xf numFmtId="0" fontId="40" fillId="60" borderId="20" applyNumberFormat="0">
      <alignment/>
      <protection locked="0"/>
    </xf>
    <xf numFmtId="0" fontId="1" fillId="60" borderId="14" applyNumberFormat="0">
      <alignment/>
      <protection locked="0"/>
    </xf>
    <xf numFmtId="0" fontId="1" fillId="60" borderId="14" applyNumberFormat="0">
      <alignment/>
      <protection locked="0"/>
    </xf>
    <xf numFmtId="0" fontId="1" fillId="60" borderId="14" applyNumberFormat="0">
      <alignment/>
      <protection locked="0"/>
    </xf>
    <xf numFmtId="0" fontId="1" fillId="60" borderId="14" applyNumberFormat="0">
      <alignment/>
      <protection locked="0"/>
    </xf>
    <xf numFmtId="0" fontId="26" fillId="24" borderId="18" applyNumberFormat="0" applyProtection="0">
      <alignment vertical="center"/>
    </xf>
    <xf numFmtId="0" fontId="56" fillId="24" borderId="18" applyNumberFormat="0" applyProtection="0">
      <alignment vertical="center"/>
    </xf>
    <xf numFmtId="0" fontId="108" fillId="24" borderId="18" applyNumberFormat="0" applyProtection="0">
      <alignment vertical="center"/>
    </xf>
    <xf numFmtId="0" fontId="53" fillId="24" borderId="14" applyNumberFormat="0" applyProtection="0">
      <alignment vertical="center"/>
    </xf>
    <xf numFmtId="0" fontId="26" fillId="24" borderId="18" applyNumberFormat="0" applyProtection="0">
      <alignment horizontal="left" vertical="center" indent="1"/>
    </xf>
    <xf numFmtId="0" fontId="56" fillId="20" borderId="18" applyNumberFormat="0" applyProtection="0">
      <alignment horizontal="left" vertical="center" indent="1"/>
    </xf>
    <xf numFmtId="0" fontId="26" fillId="24" borderId="18" applyNumberFormat="0" applyProtection="0">
      <alignment horizontal="left" vertical="top" indent="1"/>
    </xf>
    <xf numFmtId="0" fontId="56" fillId="24" borderId="18" applyNumberFormat="0" applyProtection="0">
      <alignment horizontal="left" vertical="top" indent="1"/>
    </xf>
    <xf numFmtId="0" fontId="40" fillId="0" borderId="17" applyNumberFormat="0" applyProtection="0">
      <alignment horizontal="right" vertical="center"/>
    </xf>
    <xf numFmtId="0" fontId="26" fillId="68" borderId="18" applyNumberFormat="0" applyProtection="0">
      <alignment horizontal="right" vertical="center"/>
    </xf>
    <xf numFmtId="0" fontId="40" fillId="0" borderId="17" applyNumberFormat="0" applyProtection="0">
      <alignment horizontal="right" vertical="center"/>
    </xf>
    <xf numFmtId="0" fontId="108" fillId="68" borderId="18" applyNumberFormat="0" applyProtection="0">
      <alignment horizontal="right" vertical="center"/>
    </xf>
    <xf numFmtId="0" fontId="53" fillId="60" borderId="17" applyNumberFormat="0" applyProtection="0">
      <alignment horizontal="right" vertical="center"/>
    </xf>
    <xf numFmtId="0" fontId="40" fillId="14" borderId="17" applyNumberFormat="0" applyProtection="0">
      <alignment horizontal="left" vertical="center" indent="1"/>
    </xf>
    <xf numFmtId="0" fontId="26" fillId="67" borderId="18" applyNumberFormat="0" applyProtection="0">
      <alignment horizontal="left" vertical="center" indent="1"/>
    </xf>
    <xf numFmtId="0" fontId="40" fillId="14" borderId="17" applyNumberFormat="0" applyProtection="0">
      <alignment horizontal="left" vertical="center" indent="1"/>
    </xf>
    <xf numFmtId="0" fontId="26" fillId="67" borderId="18" applyNumberFormat="0" applyProtection="0">
      <alignment horizontal="left" vertical="top" indent="1"/>
    </xf>
    <xf numFmtId="0" fontId="56" fillId="67" borderId="18" applyNumberFormat="0" applyProtection="0">
      <alignment horizontal="left" vertical="top" indent="1"/>
    </xf>
    <xf numFmtId="0" fontId="109" fillId="70" borderId="0" applyNumberFormat="0" applyProtection="0">
      <alignment horizontal="left" vertical="center" indent="1"/>
    </xf>
    <xf numFmtId="0" fontId="57" fillId="70" borderId="19" applyNumberFormat="0" applyProtection="0">
      <alignment horizontal="left" vertical="center" indent="1"/>
    </xf>
    <xf numFmtId="0" fontId="109" fillId="70" borderId="0" applyNumberFormat="0" applyProtection="0">
      <alignment horizontal="left" vertical="center" indent="1"/>
    </xf>
    <xf numFmtId="0" fontId="109" fillId="70" borderId="0" applyNumberFormat="0" applyProtection="0">
      <alignment horizontal="left" vertical="center" indent="1"/>
    </xf>
    <xf numFmtId="0" fontId="109" fillId="70" borderId="0" applyNumberFormat="0" applyProtection="0">
      <alignment horizontal="left" vertical="center" indent="1"/>
    </xf>
    <xf numFmtId="0" fontId="109" fillId="70" borderId="0" applyNumberFormat="0" applyProtection="0">
      <alignment horizontal="left" vertical="center" indent="1"/>
    </xf>
    <xf numFmtId="0" fontId="40" fillId="71" borderId="14">
      <alignment/>
      <protection/>
    </xf>
    <xf numFmtId="0" fontId="110" fillId="68" borderId="18" applyNumberFormat="0" applyProtection="0">
      <alignment horizontal="right" vertical="center"/>
    </xf>
    <xf numFmtId="0" fontId="58" fillId="60" borderId="17" applyNumberFormat="0" applyProtection="0">
      <alignment horizontal="right" vertical="center"/>
    </xf>
    <xf numFmtId="0" fontId="37" fillId="0" borderId="0">
      <alignment/>
      <protection/>
    </xf>
    <xf numFmtId="0" fontId="28" fillId="0" borderId="0">
      <alignment/>
      <protection/>
    </xf>
    <xf numFmtId="0" fontId="92" fillId="0" borderId="0" applyNumberFormat="0" applyFill="0" applyBorder="0" applyAlignment="0" applyProtection="0"/>
    <xf numFmtId="0" fontId="20" fillId="0" borderId="0" applyNumberFormat="0" applyFill="0" applyBorder="0" applyAlignment="0" applyProtection="0"/>
    <xf numFmtId="0" fontId="2" fillId="0" borderId="0">
      <alignment/>
      <protection/>
    </xf>
    <xf numFmtId="9" fontId="2" fillId="0" borderId="0" applyFont="0" applyFill="0" applyBorder="0" applyAlignment="0" applyProtection="0"/>
  </cellStyleXfs>
  <cellXfs count="215">
    <xf numFmtId="0" fontId="0" fillId="0" borderId="0" xfId="0"/>
    <xf numFmtId="0" fontId="63" fillId="89" borderId="31" xfId="0" applyFont="1" applyFill="1" applyBorder="1" applyAlignment="1">
      <alignment wrapText="1"/>
    </xf>
    <xf numFmtId="0" fontId="63" fillId="89" borderId="12" xfId="0" applyFont="1" applyFill="1" applyBorder="1" applyAlignment="1">
      <alignment wrapText="1"/>
    </xf>
    <xf numFmtId="2" fontId="63" fillId="89" borderId="12" xfId="0" applyNumberFormat="1" applyFont="1" applyFill="1" applyBorder="1" applyAlignment="1">
      <alignment horizontal="center" wrapText="1"/>
    </xf>
    <xf numFmtId="183" fontId="63" fillId="89" borderId="12" xfId="0" applyNumberFormat="1" applyFont="1" applyFill="1" applyBorder="1" applyAlignment="1">
      <alignment horizontal="center" wrapText="1"/>
    </xf>
    <xf numFmtId="9" fontId="63" fillId="89" borderId="12" xfId="15" applyNumberFormat="1" applyFont="1" applyFill="1" applyBorder="1" applyAlignment="1">
      <alignment horizontal="center" wrapText="1"/>
    </xf>
    <xf numFmtId="183" fontId="64" fillId="89" borderId="12" xfId="0" applyNumberFormat="1" applyFont="1" applyFill="1" applyBorder="1" applyAlignment="1">
      <alignment horizontal="center" wrapText="1"/>
    </xf>
    <xf numFmtId="0" fontId="22" fillId="0" borderId="0" xfId="0" applyFont="1" applyBorder="1" applyAlignment="1">
      <alignment wrapText="1"/>
    </xf>
    <xf numFmtId="9" fontId="22" fillId="0" borderId="0" xfId="15" applyNumberFormat="1" applyFont="1" applyFill="1" applyBorder="1" applyAlignment="1">
      <alignment horizontal="center"/>
    </xf>
    <xf numFmtId="183" fontId="66" fillId="0" borderId="0" xfId="0" applyNumberFormat="1" applyFont="1" applyFill="1" applyBorder="1" applyAlignment="1">
      <alignment horizontal="center"/>
    </xf>
    <xf numFmtId="0" fontId="22" fillId="0" borderId="0" xfId="0" applyFont="1" applyFill="1" applyBorder="1"/>
    <xf numFmtId="0" fontId="22" fillId="0" borderId="0" xfId="0" applyFont="1" applyFill="1" applyBorder="1" applyAlignment="1">
      <alignment horizontal="center"/>
    </xf>
    <xf numFmtId="0" fontId="65" fillId="90" borderId="0" xfId="0" applyFont="1" applyFill="1" applyBorder="1" applyAlignment="1">
      <alignment vertical="center"/>
    </xf>
    <xf numFmtId="0" fontId="22" fillId="90" borderId="0" xfId="0" applyFont="1" applyFill="1" applyBorder="1" applyAlignment="1">
      <alignment vertical="center"/>
    </xf>
    <xf numFmtId="2" fontId="22" fillId="90" borderId="0" xfId="0" applyNumberFormat="1" applyFont="1" applyFill="1" applyBorder="1" applyAlignment="1">
      <alignment horizontal="center" vertical="center"/>
    </xf>
    <xf numFmtId="183" fontId="22" fillId="90" borderId="0" xfId="0" applyNumberFormat="1" applyFont="1" applyFill="1" applyBorder="1" applyAlignment="1">
      <alignment horizontal="center" vertical="center"/>
    </xf>
    <xf numFmtId="9" fontId="22" fillId="90" borderId="0" xfId="15" applyNumberFormat="1" applyFont="1" applyFill="1" applyBorder="1" applyAlignment="1">
      <alignment horizontal="center" vertical="center"/>
    </xf>
    <xf numFmtId="183" fontId="66" fillId="90" borderId="0" xfId="0" applyNumberFormat="1" applyFont="1" applyFill="1" applyBorder="1" applyAlignment="1">
      <alignment horizontal="center" vertical="center"/>
    </xf>
    <xf numFmtId="0" fontId="22" fillId="0" borderId="0" xfId="0" applyFont="1" applyBorder="1" applyAlignment="1">
      <alignment vertical="center"/>
    </xf>
    <xf numFmtId="0" fontId="22" fillId="0" borderId="0" xfId="0" applyFont="1" applyFill="1" applyBorder="1" applyAlignment="1">
      <alignment vertical="center"/>
    </xf>
    <xf numFmtId="0" fontId="67" fillId="0" borderId="0" xfId="0" applyFont="1" applyFill="1" applyBorder="1" applyAlignment="1">
      <alignment vertical="center"/>
    </xf>
    <xf numFmtId="2" fontId="22" fillId="0" borderId="0" xfId="0" applyNumberFormat="1" applyFont="1" applyFill="1" applyBorder="1" applyAlignment="1">
      <alignment horizontal="center" vertical="center"/>
    </xf>
    <xf numFmtId="183" fontId="22" fillId="0" borderId="0" xfId="0" applyNumberFormat="1" applyFont="1" applyFill="1" applyBorder="1" applyAlignment="1">
      <alignment horizontal="center" vertical="center"/>
    </xf>
    <xf numFmtId="9" fontId="22" fillId="0" borderId="0" xfId="15" applyNumberFormat="1" applyFont="1" applyFill="1" applyBorder="1" applyAlignment="1">
      <alignment horizontal="center" vertical="center"/>
    </xf>
    <xf numFmtId="183" fontId="66" fillId="0" borderId="0" xfId="0" applyNumberFormat="1" applyFont="1" applyFill="1" applyBorder="1" applyAlignment="1">
      <alignment horizontal="center" vertical="center"/>
    </xf>
    <xf numFmtId="0" fontId="22" fillId="0" borderId="0" xfId="0" applyFont="1" applyFill="1" applyBorder="1" applyAlignment="1">
      <alignment horizontal="center" vertical="center"/>
    </xf>
    <xf numFmtId="0" fontId="70" fillId="60" borderId="32" xfId="3982" applyFont="1" applyFill="1" applyBorder="1">
      <alignment/>
      <protection/>
    </xf>
    <xf numFmtId="0" fontId="70" fillId="60" borderId="33" xfId="3982" applyFont="1" applyFill="1" applyBorder="1">
      <alignment/>
      <protection/>
    </xf>
    <xf numFmtId="0" fontId="70" fillId="60" borderId="33" xfId="3982" applyFont="1" applyFill="1" applyBorder="1" applyAlignment="1">
      <alignment/>
      <protection/>
    </xf>
    <xf numFmtId="183" fontId="70" fillId="60" borderId="33" xfId="3982" applyNumberFormat="1" applyFont="1" applyFill="1" applyBorder="1">
      <alignment/>
      <protection/>
    </xf>
    <xf numFmtId="9" fontId="70" fillId="60" borderId="33" xfId="3954" applyFont="1" applyFill="1" applyBorder="1"/>
    <xf numFmtId="0" fontId="1" fillId="60" borderId="34" xfId="3982" applyFill="1" applyBorder="1">
      <alignment/>
      <protection/>
    </xf>
    <xf numFmtId="0" fontId="71" fillId="0" borderId="0" xfId="0" applyFont="1" applyFill="1" applyBorder="1"/>
    <xf numFmtId="0" fontId="70" fillId="60" borderId="35" xfId="3982" applyFont="1" applyFill="1" applyBorder="1">
      <alignment/>
      <protection/>
    </xf>
    <xf numFmtId="0" fontId="70" fillId="60" borderId="0" xfId="3982" applyFont="1" applyFill="1" applyBorder="1">
      <alignment/>
      <protection/>
    </xf>
    <xf numFmtId="0" fontId="70" fillId="60" borderId="0" xfId="3982" applyFont="1" applyFill="1" applyBorder="1" applyAlignment="1">
      <alignment/>
      <protection/>
    </xf>
    <xf numFmtId="183" fontId="70" fillId="60" borderId="0" xfId="3982" applyNumberFormat="1" applyFont="1" applyFill="1" applyBorder="1">
      <alignment/>
      <protection/>
    </xf>
    <xf numFmtId="9" fontId="70" fillId="60" borderId="0" xfId="3954" applyFont="1" applyFill="1" applyBorder="1"/>
    <xf numFmtId="0" fontId="1" fillId="60" borderId="36" xfId="3982" applyFill="1" applyBorder="1">
      <alignment/>
      <protection/>
    </xf>
    <xf numFmtId="0" fontId="72" fillId="60" borderId="35" xfId="3982" applyFont="1" applyFill="1" applyBorder="1">
      <alignment/>
      <protection/>
    </xf>
    <xf numFmtId="0" fontId="72" fillId="60" borderId="0" xfId="3982" applyFont="1" applyFill="1" applyBorder="1">
      <alignment/>
      <protection/>
    </xf>
    <xf numFmtId="0" fontId="72" fillId="60" borderId="0" xfId="3982" applyFont="1" applyFill="1" applyBorder="1" applyAlignment="1">
      <alignment/>
      <protection/>
    </xf>
    <xf numFmtId="183" fontId="72" fillId="60" borderId="0" xfId="3982" applyNumberFormat="1" applyFont="1" applyFill="1" applyBorder="1">
      <alignment/>
      <protection/>
    </xf>
    <xf numFmtId="9" fontId="72" fillId="60" borderId="0" xfId="3954" applyFont="1" applyFill="1" applyBorder="1"/>
    <xf numFmtId="0" fontId="1" fillId="60" borderId="35" xfId="3982" applyFill="1" applyBorder="1">
      <alignment/>
      <protection/>
    </xf>
    <xf numFmtId="0" fontId="1" fillId="60" borderId="0" xfId="3982" applyFill="1" applyBorder="1">
      <alignment/>
      <protection/>
    </xf>
    <xf numFmtId="0" fontId="1" fillId="60" borderId="0" xfId="3982" applyFill="1" applyBorder="1" applyAlignment="1">
      <alignment/>
      <protection/>
    </xf>
    <xf numFmtId="183" fontId="1" fillId="60" borderId="0" xfId="3982" applyNumberFormat="1" applyFill="1" applyBorder="1">
      <alignment/>
      <protection/>
    </xf>
    <xf numFmtId="9" fontId="1" fillId="60" borderId="0" xfId="3954" applyFont="1" applyFill="1" applyBorder="1"/>
    <xf numFmtId="9" fontId="40" fillId="60" borderId="0" xfId="3954" applyFont="1" applyFill="1" applyBorder="1"/>
    <xf numFmtId="0" fontId="73" fillId="60" borderId="0" xfId="3982" applyFont="1" applyFill="1" applyBorder="1">
      <alignment/>
      <protection/>
    </xf>
    <xf numFmtId="183" fontId="73" fillId="60" borderId="0" xfId="3982" applyNumberFormat="1" applyFont="1" applyFill="1" applyBorder="1">
      <alignment/>
      <protection/>
    </xf>
    <xf numFmtId="9" fontId="73" fillId="60" borderId="0" xfId="3954" applyFont="1" applyFill="1" applyBorder="1"/>
    <xf numFmtId="0" fontId="55" fillId="60" borderId="35" xfId="3982" applyFont="1" applyFill="1" applyBorder="1">
      <alignment/>
      <protection/>
    </xf>
    <xf numFmtId="49" fontId="40" fillId="60" borderId="35" xfId="3982" applyNumberFormat="1" applyFont="1" applyFill="1" applyBorder="1">
      <alignment/>
      <protection/>
    </xf>
    <xf numFmtId="0" fontId="55" fillId="60" borderId="0" xfId="3982" applyFont="1" applyFill="1" applyBorder="1">
      <alignment/>
      <protection/>
    </xf>
    <xf numFmtId="49" fontId="40" fillId="60" borderId="0" xfId="3982" applyNumberFormat="1" applyFont="1" applyFill="1" applyBorder="1" applyAlignment="1" quotePrefix="1">
      <alignment horizontal="right"/>
      <protection/>
    </xf>
    <xf numFmtId="49" fontId="40" fillId="60" borderId="0" xfId="3982" applyNumberFormat="1" applyFont="1" applyFill="1" applyBorder="1">
      <alignment/>
      <protection/>
    </xf>
    <xf numFmtId="49" fontId="40" fillId="60" borderId="37" xfId="3982" applyNumberFormat="1" applyFont="1" applyFill="1" applyBorder="1">
      <alignment/>
      <protection/>
    </xf>
    <xf numFmtId="49" fontId="40" fillId="60" borderId="38" xfId="3982" applyNumberFormat="1" applyFont="1" applyFill="1" applyBorder="1">
      <alignment/>
      <protection/>
    </xf>
    <xf numFmtId="49" fontId="40" fillId="60" borderId="38" xfId="3982" applyNumberFormat="1" applyFont="1" applyFill="1" applyBorder="1" applyAlignment="1" quotePrefix="1">
      <alignment horizontal="right"/>
      <protection/>
    </xf>
    <xf numFmtId="0" fontId="73" fillId="60" borderId="38" xfId="3982" applyFont="1" applyFill="1" applyBorder="1">
      <alignment/>
      <protection/>
    </xf>
    <xf numFmtId="183" fontId="73" fillId="60" borderId="38" xfId="3982" applyNumberFormat="1" applyFont="1" applyFill="1" applyBorder="1">
      <alignment/>
      <protection/>
    </xf>
    <xf numFmtId="9" fontId="73" fillId="60" borderId="38" xfId="3954" applyFont="1" applyFill="1" applyBorder="1"/>
    <xf numFmtId="0" fontId="1" fillId="60" borderId="39" xfId="3982" applyFill="1" applyBorder="1">
      <alignment/>
      <protection/>
    </xf>
    <xf numFmtId="0" fontId="74" fillId="91" borderId="32" xfId="0" applyFont="1" applyFill="1" applyBorder="1"/>
    <xf numFmtId="0" fontId="74" fillId="91" borderId="33" xfId="0" applyFont="1" applyFill="1" applyBorder="1"/>
    <xf numFmtId="0" fontId="74" fillId="91" borderId="33" xfId="0" applyFont="1" applyFill="1" applyBorder="1" applyAlignment="1">
      <alignment horizontal="center"/>
    </xf>
    <xf numFmtId="7" fontId="74" fillId="91" borderId="33" xfId="636" applyNumberFormat="1" applyFont="1" applyFill="1" applyBorder="1" applyAlignment="1">
      <alignment horizontal="center"/>
    </xf>
    <xf numFmtId="9" fontId="74" fillId="91" borderId="33" xfId="3954" applyFont="1" applyFill="1" applyBorder="1" applyAlignment="1">
      <alignment horizontal="center"/>
    </xf>
    <xf numFmtId="183" fontId="74" fillId="91" borderId="33" xfId="636" applyNumberFormat="1" applyFont="1" applyFill="1" applyBorder="1" applyAlignment="1">
      <alignment horizontal="center"/>
    </xf>
    <xf numFmtId="0" fontId="40" fillId="0" borderId="0" xfId="0" applyFont="1" applyFill="1"/>
    <xf numFmtId="0" fontId="74" fillId="91" borderId="35" xfId="0" applyFont="1" applyFill="1" applyBorder="1" applyAlignment="1">
      <alignment horizontal="center"/>
    </xf>
    <xf numFmtId="0" fontId="74" fillId="91" borderId="0" xfId="0" applyFont="1" applyFill="1" applyBorder="1"/>
    <xf numFmtId="0" fontId="74" fillId="91" borderId="0" xfId="0" applyFont="1" applyFill="1" applyBorder="1" applyAlignment="1">
      <alignment horizontal="center"/>
    </xf>
    <xf numFmtId="7" fontId="74" fillId="91" borderId="0" xfId="636" applyNumberFormat="1" applyFont="1" applyFill="1" applyBorder="1" applyAlignment="1">
      <alignment horizontal="center"/>
    </xf>
    <xf numFmtId="9" fontId="74" fillId="91" borderId="0" xfId="3954" applyFont="1" applyFill="1" applyBorder="1" applyAlignment="1">
      <alignment horizontal="center"/>
    </xf>
    <xf numFmtId="183" fontId="74" fillId="91" borderId="0" xfId="636" applyNumberFormat="1" applyFont="1" applyFill="1" applyBorder="1" applyAlignment="1">
      <alignment horizontal="center"/>
    </xf>
    <xf numFmtId="0" fontId="75" fillId="60" borderId="40" xfId="3983" applyFont="1" applyFill="1" applyBorder="1">
      <alignment/>
      <protection/>
    </xf>
    <xf numFmtId="0" fontId="75" fillId="0" borderId="41" xfId="3983" applyFont="1" applyFill="1" applyBorder="1" applyAlignment="1">
      <alignment/>
      <protection/>
    </xf>
    <xf numFmtId="0" fontId="75" fillId="60" borderId="41" xfId="3983" applyFont="1" applyFill="1" applyBorder="1" applyAlignment="1">
      <alignment horizontal="center"/>
      <protection/>
    </xf>
    <xf numFmtId="0" fontId="75" fillId="60" borderId="41" xfId="3983" applyFont="1" applyFill="1" applyBorder="1">
      <alignment/>
      <protection/>
    </xf>
    <xf numFmtId="1" fontId="40" fillId="60" borderId="41" xfId="3983" applyNumberFormat="1" applyFont="1" applyFill="1" applyBorder="1" applyAlignment="1">
      <alignment horizontal="center"/>
      <protection/>
    </xf>
    <xf numFmtId="183" fontId="40" fillId="60" borderId="41" xfId="3954" applyNumberFormat="1" applyFont="1" applyFill="1" applyBorder="1" applyAlignment="1">
      <alignment horizontal="center"/>
    </xf>
    <xf numFmtId="183" fontId="75" fillId="60" borderId="41" xfId="3983" applyNumberFormat="1" applyFont="1" applyFill="1" applyBorder="1">
      <alignment/>
      <protection/>
    </xf>
    <xf numFmtId="183" fontId="76" fillId="60" borderId="41" xfId="3983" applyNumberFormat="1" applyFont="1" applyFill="1" applyBorder="1" applyAlignment="1">
      <alignment horizontal="right"/>
      <protection/>
    </xf>
    <xf numFmtId="0" fontId="0" fillId="0" borderId="0" xfId="0" applyFill="1"/>
    <xf numFmtId="0" fontId="75" fillId="60" borderId="35" xfId="3983" applyFont="1" applyFill="1" applyBorder="1">
      <alignment/>
      <protection/>
    </xf>
    <xf numFmtId="0" fontId="75" fillId="60" borderId="0" xfId="3983" applyFont="1" applyFill="1" applyBorder="1" applyAlignment="1">
      <alignment/>
      <protection/>
    </xf>
    <xf numFmtId="0" fontId="75" fillId="60" borderId="0" xfId="3983" applyFont="1" applyFill="1" applyBorder="1" applyAlignment="1">
      <alignment horizontal="center"/>
      <protection/>
    </xf>
    <xf numFmtId="0" fontId="75" fillId="60" borderId="0" xfId="3983" applyFont="1" applyFill="1" applyBorder="1">
      <alignment/>
      <protection/>
    </xf>
    <xf numFmtId="1" fontId="40" fillId="60" borderId="0" xfId="3983" applyNumberFormat="1" applyFont="1" applyFill="1" applyBorder="1" applyAlignment="1">
      <alignment horizontal="center"/>
      <protection/>
    </xf>
    <xf numFmtId="183" fontId="40" fillId="60" borderId="0" xfId="3954" applyNumberFormat="1" applyFont="1" applyFill="1" applyBorder="1" applyAlignment="1">
      <alignment horizontal="center"/>
    </xf>
    <xf numFmtId="183" fontId="75" fillId="60" borderId="0" xfId="3983" applyNumberFormat="1" applyFont="1" applyFill="1" applyBorder="1">
      <alignment/>
      <protection/>
    </xf>
    <xf numFmtId="183" fontId="76" fillId="60" borderId="0" xfId="3983" applyNumberFormat="1" applyFont="1" applyFill="1" applyBorder="1" applyAlignment="1">
      <alignment horizontal="right"/>
      <protection/>
    </xf>
    <xf numFmtId="183" fontId="75" fillId="60" borderId="0" xfId="3983" applyNumberFormat="1" applyFont="1" applyFill="1" applyBorder="1" applyAlignment="1">
      <alignment horizontal="right"/>
      <protection/>
    </xf>
    <xf numFmtId="183" fontId="77" fillId="60" borderId="0" xfId="3984" applyNumberFormat="1" applyFont="1" applyFill="1" applyBorder="1" applyAlignment="1">
      <alignment horizontal="right" wrapText="1"/>
      <protection/>
    </xf>
    <xf numFmtId="183" fontId="75" fillId="0" borderId="0" xfId="3983" applyNumberFormat="1" applyFont="1" applyBorder="1" applyAlignment="1">
      <alignment horizontal="right"/>
      <protection/>
    </xf>
    <xf numFmtId="0" fontId="75" fillId="60" borderId="37" xfId="3983" applyFont="1" applyFill="1" applyBorder="1">
      <alignment/>
      <protection/>
    </xf>
    <xf numFmtId="0" fontId="78" fillId="0" borderId="38" xfId="0" applyFont="1" applyFill="1" applyBorder="1" applyAlignment="1">
      <alignment horizontal="center"/>
    </xf>
    <xf numFmtId="0" fontId="40" fillId="0" borderId="38" xfId="0" applyFont="1" applyFill="1" applyBorder="1"/>
    <xf numFmtId="1" fontId="40" fillId="60" borderId="38" xfId="3983" applyNumberFormat="1" applyFont="1" applyFill="1" applyBorder="1" applyAlignment="1">
      <alignment horizontal="center"/>
      <protection/>
    </xf>
    <xf numFmtId="183" fontId="40" fillId="60" borderId="38" xfId="3954" applyNumberFormat="1" applyFont="1" applyFill="1" applyBorder="1" applyAlignment="1">
      <alignment horizontal="center"/>
    </xf>
    <xf numFmtId="183" fontId="75" fillId="60" borderId="38" xfId="3983" applyNumberFormat="1" applyFont="1" applyFill="1" applyBorder="1">
      <alignment/>
      <protection/>
    </xf>
    <xf numFmtId="183" fontId="76" fillId="60" borderId="38" xfId="3983" applyNumberFormat="1" applyFont="1" applyFill="1" applyBorder="1" applyAlignment="1">
      <alignment horizontal="right"/>
      <protection/>
    </xf>
    <xf numFmtId="0" fontId="22" fillId="92" borderId="0" xfId="0" applyFont="1" applyFill="1" applyBorder="1"/>
    <xf numFmtId="0" fontId="22" fillId="92" borderId="0" xfId="0" applyFont="1" applyFill="1" applyBorder="1" applyAlignment="1">
      <alignment horizontal="center"/>
    </xf>
    <xf numFmtId="183" fontId="66" fillId="92" borderId="0" xfId="0" applyNumberFormat="1" applyFont="1" applyFill="1" applyBorder="1" applyAlignment="1">
      <alignment horizontal="center"/>
    </xf>
    <xf numFmtId="9" fontId="22" fillId="92" borderId="0" xfId="15" applyNumberFormat="1" applyFont="1" applyFill="1" applyBorder="1" applyAlignment="1">
      <alignment horizontal="center"/>
    </xf>
    <xf numFmtId="0" fontId="65" fillId="90" borderId="35" xfId="0" applyFont="1" applyFill="1" applyBorder="1" applyAlignment="1">
      <alignment vertical="center"/>
    </xf>
    <xf numFmtId="0" fontId="67" fillId="0" borderId="35" xfId="0" applyFont="1" applyFill="1" applyBorder="1" applyAlignment="1">
      <alignment vertical="center"/>
    </xf>
    <xf numFmtId="0" fontId="22" fillId="0" borderId="38" xfId="0" applyFont="1" applyFill="1" applyBorder="1" applyAlignment="1">
      <alignment vertical="center"/>
    </xf>
    <xf numFmtId="0" fontId="22" fillId="0" borderId="38" xfId="0" applyFont="1" applyFill="1" applyBorder="1" applyAlignment="1">
      <alignment horizontal="center" vertical="center"/>
    </xf>
    <xf numFmtId="183" fontId="22" fillId="0" borderId="38" xfId="0" applyNumberFormat="1" applyFont="1" applyFill="1" applyBorder="1" applyAlignment="1">
      <alignment horizontal="center" vertical="center"/>
    </xf>
    <xf numFmtId="9" fontId="22" fillId="0" borderId="38" xfId="15" applyNumberFormat="1" applyFont="1" applyFill="1" applyBorder="1" applyAlignment="1">
      <alignment horizontal="center" vertical="center"/>
    </xf>
    <xf numFmtId="183" fontId="66" fillId="0" borderId="38" xfId="0" applyNumberFormat="1" applyFont="1" applyFill="1" applyBorder="1" applyAlignment="1">
      <alignment horizontal="center" vertical="center"/>
    </xf>
    <xf numFmtId="0" fontId="65" fillId="90" borderId="37" xfId="0" applyFont="1" applyFill="1" applyBorder="1" applyAlignment="1">
      <alignment vertical="center"/>
    </xf>
    <xf numFmtId="0" fontId="65" fillId="90" borderId="38" xfId="0" applyFont="1" applyFill="1" applyBorder="1" applyAlignment="1">
      <alignment vertical="center"/>
    </xf>
    <xf numFmtId="0" fontId="22" fillId="90" borderId="38" xfId="0" applyFont="1" applyFill="1" applyBorder="1" applyAlignment="1">
      <alignment vertical="center"/>
    </xf>
    <xf numFmtId="2" fontId="22" fillId="90" borderId="38" xfId="0" applyNumberFormat="1" applyFont="1" applyFill="1" applyBorder="1" applyAlignment="1">
      <alignment horizontal="center" vertical="center"/>
    </xf>
    <xf numFmtId="183" fontId="22" fillId="90" borderId="38" xfId="0" applyNumberFormat="1" applyFont="1" applyFill="1" applyBorder="1" applyAlignment="1">
      <alignment horizontal="center" vertical="center"/>
    </xf>
    <xf numFmtId="9" fontId="22" fillId="90" borderId="38" xfId="15" applyNumberFormat="1" applyFont="1" applyFill="1" applyBorder="1" applyAlignment="1">
      <alignment horizontal="center" vertical="center"/>
    </xf>
    <xf numFmtId="183" fontId="66" fillId="90" borderId="38" xfId="0" applyNumberFormat="1" applyFont="1" applyFill="1" applyBorder="1" applyAlignment="1">
      <alignment horizontal="center" vertical="center"/>
    </xf>
    <xf numFmtId="0" fontId="111" fillId="0" borderId="0" xfId="0" applyFont="1" applyFill="1" applyBorder="1" applyAlignment="1">
      <alignment vertical="center"/>
    </xf>
    <xf numFmtId="0" fontId="40" fillId="60" borderId="35" xfId="3982" applyFont="1" applyFill="1" applyBorder="1">
      <alignment/>
      <protection/>
    </xf>
    <xf numFmtId="0" fontId="40" fillId="60" borderId="0" xfId="3982" applyFont="1" applyFill="1" applyBorder="1">
      <alignment/>
      <protection/>
    </xf>
    <xf numFmtId="0" fontId="40" fillId="60" borderId="0" xfId="3982" applyFont="1" applyFill="1" applyBorder="1" applyAlignment="1">
      <alignment/>
      <protection/>
    </xf>
    <xf numFmtId="183" fontId="40" fillId="60" borderId="0" xfId="3982" applyNumberFormat="1" applyFont="1" applyFill="1" applyBorder="1">
      <alignment/>
      <protection/>
    </xf>
    <xf numFmtId="0" fontId="55" fillId="60" borderId="0" xfId="3982" applyFont="1" applyFill="1" applyBorder="1" applyAlignment="1">
      <alignment/>
      <protection/>
    </xf>
    <xf numFmtId="0" fontId="112" fillId="60" borderId="35" xfId="0" applyFont="1" applyFill="1" applyBorder="1"/>
    <xf numFmtId="0" fontId="1" fillId="60" borderId="0" xfId="0" applyFont="1" applyFill="1" applyBorder="1" applyAlignment="1" applyProtection="1">
      <alignment horizontal="left"/>
      <protection/>
    </xf>
    <xf numFmtId="0" fontId="1" fillId="60" borderId="0" xfId="0" applyFont="1" applyFill="1" applyBorder="1" applyAlignment="1">
      <alignment/>
    </xf>
    <xf numFmtId="0" fontId="1" fillId="60" borderId="0" xfId="0" applyFont="1" applyFill="1" applyBorder="1" applyAlignment="1" applyProtection="1">
      <alignment/>
      <protection/>
    </xf>
    <xf numFmtId="0" fontId="1" fillId="60" borderId="0" xfId="0" applyFont="1" applyFill="1" applyBorder="1" applyAlignment="1">
      <alignment horizontal="center"/>
    </xf>
    <xf numFmtId="183" fontId="1" fillId="60" borderId="0" xfId="0" applyNumberFormat="1" applyFont="1" applyFill="1" applyBorder="1" applyAlignment="1">
      <alignment horizontal="center"/>
    </xf>
    <xf numFmtId="183" fontId="112" fillId="60" borderId="0" xfId="0" applyNumberFormat="1" applyFont="1" applyFill="1" applyBorder="1"/>
    <xf numFmtId="0" fontId="1" fillId="60" borderId="36" xfId="0" applyFont="1" applyFill="1" applyBorder="1"/>
    <xf numFmtId="0" fontId="1" fillId="60" borderId="35" xfId="0" applyFont="1" applyFill="1" applyBorder="1"/>
    <xf numFmtId="0" fontId="40" fillId="60" borderId="36" xfId="3982" applyFont="1" applyFill="1" applyBorder="1">
      <alignment/>
      <protection/>
    </xf>
    <xf numFmtId="0" fontId="40" fillId="60" borderId="0" xfId="3982" applyFont="1" applyFill="1" applyBorder="1" applyAlignment="1">
      <alignment horizontal="right"/>
      <protection/>
    </xf>
    <xf numFmtId="0" fontId="1" fillId="60" borderId="37" xfId="3982" applyFill="1" applyBorder="1">
      <alignment/>
      <protection/>
    </xf>
    <xf numFmtId="0" fontId="1" fillId="60" borderId="38" xfId="3982" applyFill="1" applyBorder="1">
      <alignment/>
      <protection/>
    </xf>
    <xf numFmtId="0" fontId="1" fillId="60" borderId="38" xfId="3982" applyFill="1" applyBorder="1" applyAlignment="1">
      <alignment/>
      <protection/>
    </xf>
    <xf numFmtId="183" fontId="1" fillId="60" borderId="38" xfId="3982" applyNumberFormat="1" applyFill="1" applyBorder="1">
      <alignment/>
      <protection/>
    </xf>
    <xf numFmtId="9" fontId="1" fillId="60" borderId="38" xfId="3954" applyFont="1" applyFill="1" applyBorder="1"/>
    <xf numFmtId="9" fontId="1" fillId="60" borderId="12" xfId="3954" applyFont="1" applyFill="1" applyBorder="1" applyAlignment="1">
      <alignment horizontal="right"/>
    </xf>
    <xf numFmtId="0" fontId="1" fillId="60" borderId="31" xfId="3982" applyFont="1" applyFill="1" applyBorder="1">
      <alignment/>
      <protection/>
    </xf>
    <xf numFmtId="0" fontId="1" fillId="60" borderId="37" xfId="0" applyFont="1" applyFill="1" applyBorder="1"/>
    <xf numFmtId="0" fontId="1" fillId="60" borderId="38" xfId="0" applyFont="1" applyFill="1" applyBorder="1" applyAlignment="1" applyProtection="1">
      <alignment horizontal="left"/>
      <protection/>
    </xf>
    <xf numFmtId="0" fontId="1" fillId="60" borderId="37" xfId="3982" applyFont="1" applyFill="1" applyBorder="1">
      <alignment/>
      <protection/>
    </xf>
    <xf numFmtId="0" fontId="1" fillId="60" borderId="38" xfId="3982" applyFont="1" applyFill="1" applyBorder="1">
      <alignment/>
      <protection/>
    </xf>
    <xf numFmtId="0" fontId="40" fillId="60" borderId="37" xfId="3982" applyFont="1" applyFill="1" applyBorder="1">
      <alignment/>
      <protection/>
    </xf>
    <xf numFmtId="0" fontId="40" fillId="60" borderId="38" xfId="3982" applyFont="1" applyFill="1" applyBorder="1">
      <alignment/>
      <protection/>
    </xf>
    <xf numFmtId="0" fontId="40" fillId="60" borderId="38" xfId="3982" applyFont="1" applyFill="1" applyBorder="1" applyAlignment="1">
      <alignment/>
      <protection/>
    </xf>
    <xf numFmtId="183" fontId="40" fillId="60" borderId="38" xfId="3982" applyNumberFormat="1" applyFont="1" applyFill="1" applyBorder="1">
      <alignment/>
      <protection/>
    </xf>
    <xf numFmtId="9" fontId="40" fillId="60" borderId="38" xfId="3954" applyFont="1" applyFill="1" applyBorder="1"/>
    <xf numFmtId="0" fontId="40" fillId="60" borderId="39" xfId="3982" applyFont="1" applyFill="1" applyBorder="1">
      <alignment/>
      <protection/>
    </xf>
    <xf numFmtId="0" fontId="1" fillId="60" borderId="42" xfId="3982" applyFont="1" applyFill="1" applyBorder="1">
      <alignment/>
      <protection/>
    </xf>
    <xf numFmtId="183" fontId="1" fillId="60" borderId="43" xfId="3982" applyNumberFormat="1" applyFont="1" applyFill="1" applyBorder="1">
      <alignment/>
      <protection/>
    </xf>
    <xf numFmtId="183" fontId="40" fillId="60" borderId="44" xfId="3982" applyNumberFormat="1" applyFont="1" applyFill="1" applyBorder="1">
      <alignment/>
      <protection/>
    </xf>
    <xf numFmtId="9" fontId="40" fillId="60" borderId="44" xfId="3954" applyFont="1" applyFill="1" applyBorder="1"/>
    <xf numFmtId="0" fontId="40" fillId="60" borderId="45" xfId="3982" applyFont="1" applyFill="1" applyBorder="1">
      <alignment/>
      <protection/>
    </xf>
    <xf numFmtId="0" fontId="22" fillId="93" borderId="35" xfId="0" applyFont="1" applyFill="1" applyBorder="1" applyAlignment="1" applyProtection="1">
      <alignment vertical="center"/>
      <protection locked="0"/>
    </xf>
    <xf numFmtId="0" fontId="22" fillId="93" borderId="37" xfId="0" applyFont="1" applyFill="1" applyBorder="1" applyAlignment="1" applyProtection="1">
      <alignment vertical="center"/>
      <protection locked="0"/>
    </xf>
    <xf numFmtId="0" fontId="40" fillId="93" borderId="46" xfId="0" applyFont="1" applyFill="1" applyBorder="1" applyAlignment="1" applyProtection="1">
      <alignment horizontal="center"/>
      <protection locked="0"/>
    </xf>
    <xf numFmtId="0" fontId="40" fillId="93" borderId="14" xfId="0" applyFont="1" applyFill="1" applyBorder="1" applyProtection="1">
      <protection locked="0"/>
    </xf>
    <xf numFmtId="0" fontId="40" fillId="93" borderId="14" xfId="0" applyFont="1" applyFill="1" applyBorder="1" applyAlignment="1" applyProtection="1">
      <alignment horizontal="center"/>
      <protection locked="0"/>
    </xf>
    <xf numFmtId="7" fontId="40" fillId="93" borderId="14" xfId="636" applyNumberFormat="1" applyFont="1" applyFill="1" applyBorder="1" applyAlignment="1" applyProtection="1">
      <alignment horizontal="center"/>
      <protection locked="0"/>
    </xf>
    <xf numFmtId="9" fontId="55" fillId="93" borderId="14" xfId="3954" applyFont="1" applyFill="1" applyBorder="1" applyAlignment="1" applyProtection="1">
      <alignment horizontal="center"/>
      <protection locked="0"/>
    </xf>
    <xf numFmtId="183" fontId="40" fillId="93" borderId="14" xfId="636" applyNumberFormat="1" applyFont="1" applyFill="1" applyBorder="1" applyAlignment="1" applyProtection="1">
      <alignment horizontal="center"/>
      <protection locked="0"/>
    </xf>
    <xf numFmtId="183" fontId="40" fillId="0" borderId="47" xfId="0" applyNumberFormat="1" applyFont="1" applyFill="1" applyBorder="1" applyProtection="1">
      <protection/>
    </xf>
    <xf numFmtId="183" fontId="40" fillId="0" borderId="47" xfId="3983" applyNumberFormat="1" applyFont="1" applyFill="1" applyBorder="1">
      <alignment/>
      <protection/>
    </xf>
    <xf numFmtId="183" fontId="40" fillId="93" borderId="47" xfId="3983" applyNumberFormat="1" applyFont="1" applyFill="1" applyBorder="1" applyProtection="1">
      <alignment/>
      <protection locked="0"/>
    </xf>
    <xf numFmtId="183" fontId="40" fillId="91" borderId="47" xfId="3983" applyNumberFormat="1" applyFont="1" applyFill="1" applyBorder="1">
      <alignment/>
      <protection/>
    </xf>
    <xf numFmtId="183" fontId="40" fillId="0" borderId="48" xfId="3983" applyNumberFormat="1" applyFont="1" applyFill="1" applyBorder="1">
      <alignment/>
      <protection/>
    </xf>
    <xf numFmtId="183" fontId="22" fillId="0" borderId="36" xfId="0" applyNumberFormat="1" applyFont="1" applyFill="1" applyBorder="1" applyAlignment="1">
      <alignment vertical="center"/>
    </xf>
    <xf numFmtId="183" fontId="64" fillId="89" borderId="49" xfId="0" applyNumberFormat="1" applyFont="1" applyFill="1" applyBorder="1" applyAlignment="1">
      <alignment horizontal="center" wrapText="1"/>
    </xf>
    <xf numFmtId="183" fontId="66" fillId="90" borderId="36" xfId="0" applyNumberFormat="1" applyFont="1" applyFill="1" applyBorder="1" applyAlignment="1">
      <alignment horizontal="center" vertical="center"/>
    </xf>
    <xf numFmtId="183" fontId="66" fillId="0" borderId="36" xfId="0" applyNumberFormat="1" applyFont="1" applyFill="1" applyBorder="1" applyAlignment="1">
      <alignment horizontal="center" vertical="center"/>
    </xf>
    <xf numFmtId="183" fontId="22" fillId="0" borderId="39" xfId="0" applyNumberFormat="1" applyFont="1" applyFill="1" applyBorder="1" applyAlignment="1">
      <alignment vertical="center"/>
    </xf>
    <xf numFmtId="183" fontId="66" fillId="90" borderId="39" xfId="0" applyNumberFormat="1" applyFont="1" applyFill="1" applyBorder="1" applyAlignment="1">
      <alignment horizontal="center" vertical="center"/>
    </xf>
    <xf numFmtId="183" fontId="79" fillId="89" borderId="34" xfId="0" applyNumberFormat="1" applyFont="1" applyFill="1" applyBorder="1" applyAlignment="1" applyProtection="1">
      <alignment horizontal="center" vertical="center"/>
      <protection/>
    </xf>
    <xf numFmtId="183" fontId="79" fillId="89" borderId="36" xfId="0" applyNumberFormat="1" applyFont="1" applyFill="1" applyBorder="1" applyAlignment="1" applyProtection="1">
      <alignment horizontal="center" vertical="center"/>
      <protection/>
    </xf>
    <xf numFmtId="183" fontId="79" fillId="89" borderId="39" xfId="0" applyNumberFormat="1" applyFont="1" applyFill="1" applyBorder="1" applyAlignment="1" applyProtection="1">
      <alignment horizontal="center" vertical="center"/>
      <protection/>
    </xf>
    <xf numFmtId="183" fontId="74" fillId="91" borderId="34" xfId="636" applyNumberFormat="1" applyFont="1" applyFill="1" applyBorder="1" applyAlignment="1">
      <alignment horizontal="center"/>
    </xf>
    <xf numFmtId="183" fontId="74" fillId="91" borderId="36" xfId="636" applyNumberFormat="1" applyFont="1" applyFill="1" applyBorder="1" applyAlignment="1">
      <alignment horizontal="center"/>
    </xf>
    <xf numFmtId="183" fontId="22" fillId="92" borderId="0" xfId="0" applyNumberFormat="1" applyFont="1" applyFill="1" applyBorder="1"/>
    <xf numFmtId="183" fontId="0" fillId="0" borderId="0" xfId="0" applyNumberFormat="1"/>
    <xf numFmtId="0" fontId="1" fillId="33" borderId="38" xfId="3982" applyFont="1" applyFill="1" applyBorder="1" applyAlignment="1" applyProtection="1">
      <alignment/>
      <protection locked="0"/>
    </xf>
    <xf numFmtId="0" fontId="0" fillId="33" borderId="38" xfId="0" applyFont="1" applyFill="1" applyBorder="1" applyAlignment="1" applyProtection="1">
      <alignment/>
      <protection locked="0"/>
    </xf>
    <xf numFmtId="0" fontId="0" fillId="33" borderId="39" xfId="0" applyFont="1" applyFill="1" applyBorder="1" applyAlignment="1" applyProtection="1">
      <alignment/>
      <protection locked="0"/>
    </xf>
    <xf numFmtId="0" fontId="40" fillId="33" borderId="50" xfId="3982" applyFont="1" applyFill="1" applyBorder="1" applyAlignment="1" applyProtection="1">
      <alignment/>
      <protection locked="0"/>
    </xf>
    <xf numFmtId="0" fontId="0" fillId="33" borderId="51" xfId="0" applyFont="1" applyFill="1" applyBorder="1" applyAlignment="1" applyProtection="1">
      <alignment/>
      <protection locked="0"/>
    </xf>
    <xf numFmtId="0" fontId="40" fillId="33" borderId="15" xfId="3982" applyFont="1" applyFill="1" applyBorder="1" applyAlignment="1" applyProtection="1">
      <alignment/>
      <protection locked="0"/>
    </xf>
    <xf numFmtId="183" fontId="40" fillId="33" borderId="15" xfId="3982" applyNumberFormat="1" applyFont="1" applyFill="1" applyBorder="1" applyAlignment="1" applyProtection="1">
      <alignment/>
      <protection locked="0"/>
    </xf>
    <xf numFmtId="0" fontId="0" fillId="33" borderId="13" xfId="0" applyFont="1" applyFill="1" applyBorder="1" applyAlignment="1" applyProtection="1">
      <alignment/>
      <protection locked="0"/>
    </xf>
    <xf numFmtId="0" fontId="0" fillId="33" borderId="52" xfId="0" applyFont="1" applyFill="1" applyBorder="1" applyAlignment="1" applyProtection="1">
      <alignment/>
      <protection locked="0"/>
    </xf>
    <xf numFmtId="183" fontId="112" fillId="94" borderId="43" xfId="3982" applyNumberFormat="1" applyFont="1" applyFill="1" applyBorder="1" applyAlignment="1">
      <alignment/>
      <protection/>
    </xf>
    <xf numFmtId="0" fontId="113" fillId="94" borderId="49" xfId="0" applyFont="1" applyFill="1" applyBorder="1" applyAlignment="1">
      <alignment/>
    </xf>
    <xf numFmtId="0" fontId="1" fillId="33" borderId="12" xfId="3982" applyFont="1" applyFill="1" applyBorder="1" applyAlignment="1" applyProtection="1">
      <alignment/>
      <protection locked="0"/>
    </xf>
    <xf numFmtId="0" fontId="0" fillId="33" borderId="12" xfId="0" applyFont="1" applyFill="1" applyBorder="1" applyAlignment="1" applyProtection="1">
      <alignment/>
      <protection locked="0"/>
    </xf>
    <xf numFmtId="0" fontId="1" fillId="33" borderId="53" xfId="0" applyFont="1" applyFill="1" applyBorder="1" applyAlignment="1" applyProtection="1">
      <alignment/>
      <protection locked="0"/>
    </xf>
    <xf numFmtId="0" fontId="0" fillId="33" borderId="53" xfId="0" applyFont="1" applyFill="1" applyBorder="1" applyAlignment="1" applyProtection="1">
      <alignment/>
      <protection locked="0"/>
    </xf>
    <xf numFmtId="0" fontId="0" fillId="33" borderId="54" xfId="0" applyFont="1" applyFill="1" applyBorder="1" applyAlignment="1" applyProtection="1">
      <alignment/>
      <protection locked="0"/>
    </xf>
    <xf numFmtId="0" fontId="1" fillId="33" borderId="13" xfId="0" applyFont="1" applyFill="1" applyBorder="1" applyAlignment="1" applyProtection="1">
      <alignment/>
      <protection locked="0"/>
    </xf>
    <xf numFmtId="0" fontId="1" fillId="33" borderId="38" xfId="0" applyFont="1" applyFill="1" applyBorder="1" applyAlignment="1" applyProtection="1">
      <alignment/>
      <protection locked="0"/>
    </xf>
    <xf numFmtId="0" fontId="1" fillId="33" borderId="44" xfId="0" applyFont="1" applyFill="1" applyBorder="1" applyAlignment="1" applyProtection="1">
      <alignment/>
      <protection locked="0"/>
    </xf>
    <xf numFmtId="0" fontId="0" fillId="33" borderId="44" xfId="0" applyFont="1" applyFill="1" applyBorder="1" applyAlignment="1" applyProtection="1">
      <alignment/>
      <protection locked="0"/>
    </xf>
    <xf numFmtId="0" fontId="0" fillId="33" borderId="45" xfId="0" applyFont="1" applyFill="1" applyBorder="1" applyAlignment="1" applyProtection="1">
      <alignment/>
      <protection locked="0"/>
    </xf>
    <xf numFmtId="0" fontId="80" fillId="89" borderId="32" xfId="0" applyFont="1" applyFill="1" applyBorder="1" applyAlignment="1" applyProtection="1">
      <alignment horizontal="center" vertical="center" wrapText="1"/>
      <protection/>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cellXfs>
  <cellStyles count="4430">
    <cellStyle name="Normal" xfId="0"/>
    <cellStyle name="Percent" xfId="15"/>
    <cellStyle name="Currency" xfId="16"/>
    <cellStyle name="Currency [0]" xfId="17"/>
    <cellStyle name="Comma" xfId="18"/>
    <cellStyle name="Comma [0]" xfId="19"/>
    <cellStyle name="Normal 2" xfId="20"/>
    <cellStyle name="20% - Accent1 2" xfId="21"/>
    <cellStyle name="20% - Accent1 2 2" xfId="22"/>
    <cellStyle name="20% - Accent1 3" xfId="23"/>
    <cellStyle name="20% - Accent2 2" xfId="24"/>
    <cellStyle name="20% - Accent2 2 2" xfId="25"/>
    <cellStyle name="20% - Accent2 3" xfId="26"/>
    <cellStyle name="20% - Accent3 2" xfId="27"/>
    <cellStyle name="20% - Accent3 2 2" xfId="28"/>
    <cellStyle name="20% - Accent3 3" xfId="29"/>
    <cellStyle name="20% - Accent4 2" xfId="30"/>
    <cellStyle name="20% - Accent4 2 2" xfId="31"/>
    <cellStyle name="20% - Accent4 3" xfId="32"/>
    <cellStyle name="20% - Accent5 2" xfId="33"/>
    <cellStyle name="20% - Accent5 2 2" xfId="34"/>
    <cellStyle name="20% - Accent5 3" xfId="35"/>
    <cellStyle name="20% - Accent6 2" xfId="36"/>
    <cellStyle name="20% - Accent6 2 2" xfId="37"/>
    <cellStyle name="20% - Accent6 3" xfId="38"/>
    <cellStyle name="40% - Accent1 2" xfId="39"/>
    <cellStyle name="40% - Accent1 2 2" xfId="40"/>
    <cellStyle name="40% - Accent1 3" xfId="41"/>
    <cellStyle name="40% - Accent2 2" xfId="42"/>
    <cellStyle name="40% - Accent2 2 2" xfId="43"/>
    <cellStyle name="40% - Accent2 3" xfId="44"/>
    <cellStyle name="40% - Accent3 2" xfId="45"/>
    <cellStyle name="40% - Accent3 2 2" xfId="46"/>
    <cellStyle name="40% - Accent3 3" xfId="47"/>
    <cellStyle name="40% - Accent4 2" xfId="48"/>
    <cellStyle name="40% - Accent4 2 2" xfId="49"/>
    <cellStyle name="40% - Accent4 3" xfId="50"/>
    <cellStyle name="40% - Accent5 2" xfId="51"/>
    <cellStyle name="40% - Accent5 2 2" xfId="52"/>
    <cellStyle name="40% - Accent5 3" xfId="53"/>
    <cellStyle name="40% - Accent6 2" xfId="54"/>
    <cellStyle name="40% - Accent6 2 2" xfId="55"/>
    <cellStyle name="40% - Accent6 3" xfId="56"/>
    <cellStyle name="60% - Accent1 2" xfId="57"/>
    <cellStyle name="60% - Accent1 2 2" xfId="58"/>
    <cellStyle name="60% - Accent1 3" xfId="59"/>
    <cellStyle name="60% - Accent2 2" xfId="60"/>
    <cellStyle name="60% - Accent2 2 2" xfId="61"/>
    <cellStyle name="60% - Accent2 3" xfId="62"/>
    <cellStyle name="60% - Accent3 2" xfId="63"/>
    <cellStyle name="60% - Accent3 2 2" xfId="64"/>
    <cellStyle name="60% - Accent3 3" xfId="65"/>
    <cellStyle name="60% - Accent4 2" xfId="66"/>
    <cellStyle name="60% - Accent4 2 2" xfId="67"/>
    <cellStyle name="60% - Accent4 3" xfId="68"/>
    <cellStyle name="60% - Accent5 2" xfId="69"/>
    <cellStyle name="60% - Accent5 2 2" xfId="70"/>
    <cellStyle name="60% - Accent5 3" xfId="71"/>
    <cellStyle name="60% - Accent6 2" xfId="72"/>
    <cellStyle name="60% - Accent6 2 2" xfId="73"/>
    <cellStyle name="60% - Accent6 3" xfId="74"/>
    <cellStyle name="Accent1 2" xfId="75"/>
    <cellStyle name="Accent1 2 2" xfId="76"/>
    <cellStyle name="Accent1 3" xfId="77"/>
    <cellStyle name="Accent2 2" xfId="78"/>
    <cellStyle name="Accent2 2 2" xfId="79"/>
    <cellStyle name="Accent2 3" xfId="80"/>
    <cellStyle name="Accent3 2" xfId="81"/>
    <cellStyle name="Accent3 2 2" xfId="82"/>
    <cellStyle name="Accent3 3" xfId="83"/>
    <cellStyle name="Accent4 2" xfId="84"/>
    <cellStyle name="Accent4 2 2" xfId="85"/>
    <cellStyle name="Accent4 3" xfId="86"/>
    <cellStyle name="Accent5 2" xfId="87"/>
    <cellStyle name="Accent5 2 2" xfId="88"/>
    <cellStyle name="Accent5 3" xfId="89"/>
    <cellStyle name="Accent6 2" xfId="90"/>
    <cellStyle name="Accent6 2 2" xfId="91"/>
    <cellStyle name="Accent6 3" xfId="92"/>
    <cellStyle name="AFE" xfId="93"/>
    <cellStyle name="Bad 2" xfId="94"/>
    <cellStyle name="Bad 2 2" xfId="95"/>
    <cellStyle name="Bad 3" xfId="96"/>
    <cellStyle name="Calculation 2" xfId="97"/>
    <cellStyle name="Calculation 2 2" xfId="98"/>
    <cellStyle name="Calculation 3" xfId="99"/>
    <cellStyle name="Check Cell 2" xfId="100"/>
    <cellStyle name="Check Cell 2 2" xfId="101"/>
    <cellStyle name="Check Cell 3" xfId="102"/>
    <cellStyle name="Explanatory Text 2" xfId="103"/>
    <cellStyle name="Explanatory Text 2 2" xfId="104"/>
    <cellStyle name="Explanatory Text 3" xfId="105"/>
    <cellStyle name="Good 2" xfId="106"/>
    <cellStyle name="Good 2 2" xfId="107"/>
    <cellStyle name="Good 3" xfId="108"/>
    <cellStyle name="Heading 1 2" xfId="109"/>
    <cellStyle name="Heading 1 2 2" xfId="110"/>
    <cellStyle name="Heading 1 3" xfId="111"/>
    <cellStyle name="Heading 2 2" xfId="112"/>
    <cellStyle name="Heading 2 2 2" xfId="113"/>
    <cellStyle name="Heading 2 3" xfId="114"/>
    <cellStyle name="Heading 3 2" xfId="115"/>
    <cellStyle name="Heading 3 2 2" xfId="116"/>
    <cellStyle name="Heading 3 3" xfId="117"/>
    <cellStyle name="Heading 4 2" xfId="118"/>
    <cellStyle name="Heading 4 2 2" xfId="119"/>
    <cellStyle name="Heading 4 3" xfId="120"/>
    <cellStyle name="Input 2" xfId="121"/>
    <cellStyle name="Input 2 2" xfId="122"/>
    <cellStyle name="Input 3" xfId="123"/>
    <cellStyle name="Linked Cell 2" xfId="124"/>
    <cellStyle name="Linked Cell 2 2" xfId="125"/>
    <cellStyle name="Linked Cell 3" xfId="126"/>
    <cellStyle name="Neutral 2" xfId="127"/>
    <cellStyle name="Neutral 2 2" xfId="128"/>
    <cellStyle name="Neutral 3" xfId="129"/>
    <cellStyle name="Normal 1" xfId="130"/>
    <cellStyle name="Normal 2 10" xfId="131"/>
    <cellStyle name="Normal 2 11" xfId="132"/>
    <cellStyle name="Normal 2 12" xfId="133"/>
    <cellStyle name="Normal 2 13" xfId="134"/>
    <cellStyle name="Normal 2 14" xfId="135"/>
    <cellStyle name="Normal 2 15" xfId="136"/>
    <cellStyle name="Normal 2 16" xfId="137"/>
    <cellStyle name="Normal 2 17" xfId="138"/>
    <cellStyle name="Normal 2 18" xfId="139"/>
    <cellStyle name="Normal 2 19" xfId="140"/>
    <cellStyle name="Normal 2 2" xfId="141"/>
    <cellStyle name="Normal 2 2 2" xfId="142"/>
    <cellStyle name="Normal 2 2 3" xfId="143"/>
    <cellStyle name="Normal 2 2 4" xfId="144"/>
    <cellStyle name="Normal 2 20" xfId="145"/>
    <cellStyle name="Normal 2 21" xfId="146"/>
    <cellStyle name="Normal 2 22" xfId="147"/>
    <cellStyle name="Normal 2 23" xfId="148"/>
    <cellStyle name="Normal 2 24" xfId="149"/>
    <cellStyle name="Normal 2 25" xfId="150"/>
    <cellStyle name="Normal 2 26" xfId="151"/>
    <cellStyle name="Normal 2 27" xfId="152"/>
    <cellStyle name="Normal 2 28" xfId="153"/>
    <cellStyle name="Normal 2 29" xfId="154"/>
    <cellStyle name="Normal 2 3" xfId="155"/>
    <cellStyle name="Normal 2 3 2" xfId="156"/>
    <cellStyle name="Normal 2 3 3" xfId="157"/>
    <cellStyle name="Normal 2 3 4" xfId="158"/>
    <cellStyle name="Normal 2 30" xfId="159"/>
    <cellStyle name="Normal 2 31" xfId="160"/>
    <cellStyle name="Normal 2 32" xfId="161"/>
    <cellStyle name="Normal 2 33" xfId="162"/>
    <cellStyle name="Normal 2 34" xfId="163"/>
    <cellStyle name="Normal 2 4" xfId="164"/>
    <cellStyle name="Normal 2 4 2" xfId="165"/>
    <cellStyle name="Normal 2 4 3" xfId="166"/>
    <cellStyle name="Normal 2 4 4" xfId="167"/>
    <cellStyle name="Normal 2 5" xfId="168"/>
    <cellStyle name="Normal 2 5 2" xfId="169"/>
    <cellStyle name="Normal 2 5 3" xfId="170"/>
    <cellStyle name="Normal 2 5 4" xfId="171"/>
    <cellStyle name="Normal 2 6" xfId="172"/>
    <cellStyle name="Normal 2 6 2" xfId="173"/>
    <cellStyle name="Normal 2 6 3" xfId="174"/>
    <cellStyle name="Normal 2 6 4" xfId="175"/>
    <cellStyle name="Normal 2 7" xfId="176"/>
    <cellStyle name="Normal 2 7 2" xfId="177"/>
    <cellStyle name="Normal 2 7 3" xfId="178"/>
    <cellStyle name="Normal 2 7 4" xfId="179"/>
    <cellStyle name="Normal 2 8" xfId="180"/>
    <cellStyle name="Normal 2 9" xfId="181"/>
    <cellStyle name="Normal 3 2" xfId="182"/>
    <cellStyle name="Normal 3 3" xfId="183"/>
    <cellStyle name="Normal 3 4" xfId="184"/>
    <cellStyle name="Normal 4 2" xfId="185"/>
    <cellStyle name="Normal 5 2" xfId="186"/>
    <cellStyle name="Note 10" xfId="187"/>
    <cellStyle name="Note 10 2" xfId="188"/>
    <cellStyle name="Note 11" xfId="189"/>
    <cellStyle name="Note 12" xfId="190"/>
    <cellStyle name="Note 13" xfId="191"/>
    <cellStyle name="Note 14" xfId="192"/>
    <cellStyle name="Note 15" xfId="193"/>
    <cellStyle name="Note 16" xfId="194"/>
    <cellStyle name="Note 17" xfId="195"/>
    <cellStyle name="Note 18" xfId="196"/>
    <cellStyle name="Note 19" xfId="197"/>
    <cellStyle name="Note 2" xfId="198"/>
    <cellStyle name="Note 2 10" xfId="199"/>
    <cellStyle name="Note 2 11" xfId="200"/>
    <cellStyle name="Note 2 12" xfId="201"/>
    <cellStyle name="Note 2 2" xfId="202"/>
    <cellStyle name="Note 2 3" xfId="203"/>
    <cellStyle name="Note 2 4" xfId="204"/>
    <cellStyle name="Note 2 5" xfId="205"/>
    <cellStyle name="Note 2 6" xfId="206"/>
    <cellStyle name="Note 2 7" xfId="207"/>
    <cellStyle name="Note 2 8" xfId="208"/>
    <cellStyle name="Note 2 9" xfId="209"/>
    <cellStyle name="Note 20" xfId="210"/>
    <cellStyle name="Note 21" xfId="211"/>
    <cellStyle name="Note 22" xfId="212"/>
    <cellStyle name="Note 23" xfId="213"/>
    <cellStyle name="Note 24" xfId="214"/>
    <cellStyle name="Note 25" xfId="215"/>
    <cellStyle name="Note 26" xfId="216"/>
    <cellStyle name="Note 27" xfId="217"/>
    <cellStyle name="Note 28" xfId="218"/>
    <cellStyle name="Note 29" xfId="219"/>
    <cellStyle name="Note 3" xfId="220"/>
    <cellStyle name="Note 3 2" xfId="221"/>
    <cellStyle name="Note 3 3" xfId="222"/>
    <cellStyle name="Note 3 4" xfId="223"/>
    <cellStyle name="Note 30" xfId="224"/>
    <cellStyle name="Note 31" xfId="225"/>
    <cellStyle name="Note 32" xfId="226"/>
    <cellStyle name="Note 33" xfId="227"/>
    <cellStyle name="Note 34" xfId="228"/>
    <cellStyle name="Note 35" xfId="229"/>
    <cellStyle name="Note 36" xfId="230"/>
    <cellStyle name="Note 37" xfId="231"/>
    <cellStyle name="Note 4" xfId="232"/>
    <cellStyle name="Note 4 2" xfId="233"/>
    <cellStyle name="Note 5" xfId="234"/>
    <cellStyle name="Note 5 2" xfId="235"/>
    <cellStyle name="Note 6" xfId="236"/>
    <cellStyle name="Note 6 2" xfId="237"/>
    <cellStyle name="Note 7" xfId="238"/>
    <cellStyle name="Note 7 2" xfId="239"/>
    <cellStyle name="Note 8" xfId="240"/>
    <cellStyle name="Note 8 2" xfId="241"/>
    <cellStyle name="Note 9" xfId="242"/>
    <cellStyle name="Note 9 2" xfId="243"/>
    <cellStyle name="Output 2" xfId="244"/>
    <cellStyle name="Output 2 2" xfId="245"/>
    <cellStyle name="Output 3" xfId="246"/>
    <cellStyle name="Title 2" xfId="247"/>
    <cellStyle name="Title 2 2" xfId="248"/>
    <cellStyle name="Title 3" xfId="249"/>
    <cellStyle name="Total 2" xfId="250"/>
    <cellStyle name="Total 2 2" xfId="251"/>
    <cellStyle name="Total 3" xfId="252"/>
    <cellStyle name="Warning Text 2" xfId="253"/>
    <cellStyle name="Warning Text 2 2" xfId="254"/>
    <cellStyle name="Warning Text 3" xfId="255"/>
    <cellStyle name="WrapText" xfId="256"/>
    <cellStyle name="Normal 8" xfId="257"/>
    <cellStyle name="Normal 2 2 5" xfId="258"/>
    <cellStyle name="Normal 24" xfId="259"/>
    <cellStyle name="Normal 3" xfId="260"/>
    <cellStyle name="Normal 3 2 2" xfId="261"/>
    <cellStyle name="Normal 4" xfId="262"/>
    <cellStyle name="Normal 5" xfId="263"/>
    <cellStyle name="Normal 6" xfId="264"/>
    <cellStyle name="Normal 7" xfId="265"/>
    <cellStyle name="Normal 3 5" xfId="266"/>
    <cellStyle name="Normal 2 2 6" xfId="267"/>
    <cellStyle name="Normal 9" xfId="268"/>
    <cellStyle name="Currency 2" xfId="269"/>
    <cellStyle name="Normal 10" xfId="270"/>
    <cellStyle name="Comma 2" xfId="271"/>
    <cellStyle name="Currency 3" xfId="272"/>
    <cellStyle name="Normal 11" xfId="273"/>
    <cellStyle name="Comma 3" xfId="274"/>
    <cellStyle name="Comma 4" xfId="275"/>
    <cellStyle name="Normal 2 35" xfId="276"/>
    <cellStyle name="Normal 7 2" xfId="277"/>
    <cellStyle name="Normal 17" xfId="278"/>
    <cellStyle name="Normal 12" xfId="279"/>
    <cellStyle name=" 1" xfId="280"/>
    <cellStyle name="0,0_x000d__x000a_NA_x000d__x000a_" xfId="281"/>
    <cellStyle name="20% - Accent1 3 2" xfId="282"/>
    <cellStyle name="20% - Accent1 3 2 2" xfId="283"/>
    <cellStyle name="20% - Accent1 3 3" xfId="284"/>
    <cellStyle name="20% - Accent1 4" xfId="285"/>
    <cellStyle name="20% - Accent1 4 2" xfId="286"/>
    <cellStyle name="20% - Accent1 5" xfId="287"/>
    <cellStyle name="20% - Accent2 3 2" xfId="288"/>
    <cellStyle name="20% - Accent2 3 2 2" xfId="289"/>
    <cellStyle name="20% - Accent2 3 3" xfId="290"/>
    <cellStyle name="20% - Accent2 4" xfId="291"/>
    <cellStyle name="20% - Accent2 4 2" xfId="292"/>
    <cellStyle name="20% - Accent2 5" xfId="293"/>
    <cellStyle name="20% - Accent3 3 2" xfId="294"/>
    <cellStyle name="20% - Accent3 3 2 2" xfId="295"/>
    <cellStyle name="20% - Accent3 3 3" xfId="296"/>
    <cellStyle name="20% - Accent3 4" xfId="297"/>
    <cellStyle name="20% - Accent3 4 2" xfId="298"/>
    <cellStyle name="20% - Accent3 5" xfId="299"/>
    <cellStyle name="20% - Accent4 3 2" xfId="300"/>
    <cellStyle name="20% - Accent4 3 2 2" xfId="301"/>
    <cellStyle name="20% - Accent4 3 3" xfId="302"/>
    <cellStyle name="20% - Accent4 4" xfId="303"/>
    <cellStyle name="20% - Accent4 4 2" xfId="304"/>
    <cellStyle name="20% - Accent4 5" xfId="305"/>
    <cellStyle name="20% - Accent5 3 2" xfId="306"/>
    <cellStyle name="20% - Accent5 3 2 2" xfId="307"/>
    <cellStyle name="20% - Accent5 3 3" xfId="308"/>
    <cellStyle name="20% - Accent5 4" xfId="309"/>
    <cellStyle name="20% - Accent5 4 2" xfId="310"/>
    <cellStyle name="20% - Accent5 5" xfId="311"/>
    <cellStyle name="20% - Accent6 3 2" xfId="312"/>
    <cellStyle name="20% - Accent6 3 2 2" xfId="313"/>
    <cellStyle name="20% - Accent6 3 3" xfId="314"/>
    <cellStyle name="20% - Accent6 4" xfId="315"/>
    <cellStyle name="20% - Accent6 4 2" xfId="316"/>
    <cellStyle name="20% - Accent6 5" xfId="317"/>
    <cellStyle name="40% - Accent1 3 2" xfId="318"/>
    <cellStyle name="40% - Accent1 3 2 2" xfId="319"/>
    <cellStyle name="40% - Accent1 3 3" xfId="320"/>
    <cellStyle name="40% - Accent1 4" xfId="321"/>
    <cellStyle name="40% - Accent1 4 2" xfId="322"/>
    <cellStyle name="40% - Accent1 5" xfId="323"/>
    <cellStyle name="40% - Accent2 3 2" xfId="324"/>
    <cellStyle name="40% - Accent2 3 2 2" xfId="325"/>
    <cellStyle name="40% - Accent2 3 3" xfId="326"/>
    <cellStyle name="40% - Accent2 4" xfId="327"/>
    <cellStyle name="40% - Accent2 4 2" xfId="328"/>
    <cellStyle name="40% - Accent2 5" xfId="329"/>
    <cellStyle name="40% - Accent3 3 2" xfId="330"/>
    <cellStyle name="40% - Accent3 3 2 2" xfId="331"/>
    <cellStyle name="40% - Accent3 3 3" xfId="332"/>
    <cellStyle name="40% - Accent3 4" xfId="333"/>
    <cellStyle name="40% - Accent3 4 2" xfId="334"/>
    <cellStyle name="40% - Accent3 5" xfId="335"/>
    <cellStyle name="40% - Accent4 3 2" xfId="336"/>
    <cellStyle name="40% - Accent4 3 2 2" xfId="337"/>
    <cellStyle name="40% - Accent4 3 3" xfId="338"/>
    <cellStyle name="40% - Accent4 4" xfId="339"/>
    <cellStyle name="40% - Accent4 4 2" xfId="340"/>
    <cellStyle name="40% - Accent4 5" xfId="341"/>
    <cellStyle name="40% - Accent5 3 2" xfId="342"/>
    <cellStyle name="40% - Accent5 3 2 2" xfId="343"/>
    <cellStyle name="40% - Accent5 3 3" xfId="344"/>
    <cellStyle name="40% - Accent5 4" xfId="345"/>
    <cellStyle name="40% - Accent5 4 2" xfId="346"/>
    <cellStyle name="40% - Accent5 5" xfId="347"/>
    <cellStyle name="40% - Accent6 3 2" xfId="348"/>
    <cellStyle name="40% - Accent6 3 2 2" xfId="349"/>
    <cellStyle name="40% - Accent6 3 3" xfId="350"/>
    <cellStyle name="40% - Accent6 4" xfId="351"/>
    <cellStyle name="40% - Accent6 4 2" xfId="352"/>
    <cellStyle name="40% - Accent6 5" xfId="353"/>
    <cellStyle name="Comma 10" xfId="354"/>
    <cellStyle name="Comma 2 2" xfId="355"/>
    <cellStyle name="Comma 2 3" xfId="356"/>
    <cellStyle name="Comma 2 4" xfId="357"/>
    <cellStyle name="Comma 3 2" xfId="358"/>
    <cellStyle name="Comma 4 2" xfId="359"/>
    <cellStyle name="Comma 5" xfId="360"/>
    <cellStyle name="Comma 6" xfId="361"/>
    <cellStyle name="Comma 6 2" xfId="362"/>
    <cellStyle name="Comma 7" xfId="363"/>
    <cellStyle name="Comma 7 2" xfId="364"/>
    <cellStyle name="Comma 8" xfId="365"/>
    <cellStyle name="Comma 8 2" xfId="366"/>
    <cellStyle name="Comma 9" xfId="367"/>
    <cellStyle name="Currency 2 2" xfId="368"/>
    <cellStyle name="Currency 4" xfId="369"/>
    <cellStyle name="Currency 5" xfId="370"/>
    <cellStyle name="Currency 6" xfId="371"/>
    <cellStyle name="Hyperlink 2" xfId="372"/>
    <cellStyle name="Normal 10 2" xfId="373"/>
    <cellStyle name="Normal 13" xfId="374"/>
    <cellStyle name="Normal 13 2" xfId="375"/>
    <cellStyle name="Normal 14" xfId="376"/>
    <cellStyle name="Normal 14 2" xfId="377"/>
    <cellStyle name="Normal 15" xfId="378"/>
    <cellStyle name="Normal 15 2" xfId="379"/>
    <cellStyle name="Normal 16" xfId="380"/>
    <cellStyle name="Normal 2 2 5 2" xfId="381"/>
    <cellStyle name="Normal 2 2 5 2 2" xfId="382"/>
    <cellStyle name="Normal 2 2 5 2 2 2" xfId="383"/>
    <cellStyle name="Normal 2 2 5 2 3" xfId="384"/>
    <cellStyle name="Normal 2 2 5 3" xfId="385"/>
    <cellStyle name="Normal 2 2 5 3 2" xfId="386"/>
    <cellStyle name="Normal 2 2 5 4" xfId="387"/>
    <cellStyle name="Normal 3 10" xfId="388"/>
    <cellStyle name="Normal 3 11" xfId="389"/>
    <cellStyle name="Normal 3 3 2" xfId="390"/>
    <cellStyle name="Normal 3 3 2 2" xfId="391"/>
    <cellStyle name="Normal 3 3 3" xfId="392"/>
    <cellStyle name="Normal 3 4 2" xfId="393"/>
    <cellStyle name="Normal 3 4 2 2" xfId="394"/>
    <cellStyle name="Normal 3 4 3" xfId="395"/>
    <cellStyle name="Normal 3 5 2" xfId="396"/>
    <cellStyle name="Normal 3 6" xfId="397"/>
    <cellStyle name="Normal 3 6 2" xfId="398"/>
    <cellStyle name="Normal 3 7" xfId="399"/>
    <cellStyle name="Normal 3 7 2" xfId="400"/>
    <cellStyle name="Normal 3 8" xfId="401"/>
    <cellStyle name="Normal 3 8 2" xfId="402"/>
    <cellStyle name="Normal 3 9" xfId="403"/>
    <cellStyle name="Normal 3 9 2" xfId="404"/>
    <cellStyle name="Normal 39" xfId="405"/>
    <cellStyle name="Normal 4 2 2" xfId="406"/>
    <cellStyle name="Normal 4 2 2 2" xfId="407"/>
    <cellStyle name="Normal 4 2 3" xfId="408"/>
    <cellStyle name="Normal 4 3" xfId="409"/>
    <cellStyle name="Normal 4 3 2" xfId="410"/>
    <cellStyle name="Normal 4 3 2 2" xfId="411"/>
    <cellStyle name="Normal 4 3 3" xfId="412"/>
    <cellStyle name="Normal 4 4" xfId="413"/>
    <cellStyle name="Normal 4 4 2" xfId="414"/>
    <cellStyle name="Normal 4 4 2 2" xfId="415"/>
    <cellStyle name="Normal 4 4 2 2 2" xfId="416"/>
    <cellStyle name="Normal 4 4 2 3" xfId="417"/>
    <cellStyle name="Normal 4 4 3" xfId="418"/>
    <cellStyle name="Normal 4 4 3 2" xfId="419"/>
    <cellStyle name="Normal 4 4 4" xfId="420"/>
    <cellStyle name="Normal 4 5" xfId="421"/>
    <cellStyle name="Normal 5 3" xfId="422"/>
    <cellStyle name="Normal 5 3 2" xfId="423"/>
    <cellStyle name="Normal 5 4" xfId="424"/>
    <cellStyle name="Normal 5 5" xfId="425"/>
    <cellStyle name="Normal 6 2" xfId="426"/>
    <cellStyle name="Normal 8 2" xfId="427"/>
    <cellStyle name="Normal 9 6" xfId="428"/>
    <cellStyle name="Note 2 2 2" xfId="429"/>
    <cellStyle name="Note 2 2 2 2" xfId="430"/>
    <cellStyle name="Note 2 2 3" xfId="431"/>
    <cellStyle name="Note 2 3 2" xfId="432"/>
    <cellStyle name="StringOnly" xfId="433"/>
    <cellStyle name="Style 1" xfId="434"/>
    <cellStyle name="一般_Price for #1960" xfId="435"/>
    <cellStyle name="常规_Sheet1" xfId="436"/>
    <cellStyle name="Normal 18" xfId="437"/>
    <cellStyle name="Normal 7 3" xfId="438"/>
    <cellStyle name="Currency 7" xfId="439"/>
    <cellStyle name="Comma 11" xfId="440"/>
    <cellStyle name="Percent 2" xfId="441"/>
    <cellStyle name="Normal 19" xfId="442"/>
    <cellStyle name="Normal 20" xfId="443"/>
    <cellStyle name="Currency 2 3" xfId="444"/>
    <cellStyle name="Currency 8" xfId="445"/>
    <cellStyle name="Normal 21" xfId="446"/>
    <cellStyle name="Normal 22" xfId="447"/>
    <cellStyle name="Normal 23" xfId="448"/>
    <cellStyle name="Normal 25" xfId="449"/>
    <cellStyle name="Currency 9" xfId="450"/>
    <cellStyle name="Comma 12" xfId="451"/>
    <cellStyle name="Normal 26" xfId="452"/>
    <cellStyle name="Normal 27" xfId="453"/>
    <cellStyle name="Normal 28" xfId="454"/>
    <cellStyle name="Normal 29" xfId="455"/>
    <cellStyle name="Normal 30" xfId="456"/>
    <cellStyle name="Normal 31" xfId="457"/>
    <cellStyle name="Normal 32" xfId="458"/>
    <cellStyle name="Comma 13" xfId="459"/>
    <cellStyle name="Normal 2 36" xfId="460"/>
    <cellStyle name="Normal 33" xfId="461"/>
    <cellStyle name="Currency 10" xfId="462"/>
    <cellStyle name="Normal 34" xfId="463"/>
    <cellStyle name="_New Product File plus Product Changes" xfId="464"/>
    <cellStyle name="7" xfId="465"/>
    <cellStyle name="Accent1 - 20%" xfId="466"/>
    <cellStyle name="Accent1 - 40%" xfId="467"/>
    <cellStyle name="Accent1 - 60%" xfId="468"/>
    <cellStyle name="Accent1 4" xfId="469"/>
    <cellStyle name="Accent2 - 20%" xfId="470"/>
    <cellStyle name="Accent2 - 40%" xfId="471"/>
    <cellStyle name="Accent2 - 60%" xfId="472"/>
    <cellStyle name="Accent2 4" xfId="473"/>
    <cellStyle name="Accent3 - 20%" xfId="474"/>
    <cellStyle name="Accent3 - 40%" xfId="475"/>
    <cellStyle name="Accent3 - 60%" xfId="476"/>
    <cellStyle name="Accent3 4" xfId="477"/>
    <cellStyle name="Accent4 - 20%" xfId="478"/>
    <cellStyle name="Accent4 - 40%" xfId="479"/>
    <cellStyle name="Accent4 - 60%" xfId="480"/>
    <cellStyle name="Accent4 4" xfId="481"/>
    <cellStyle name="Accent5 - 20%" xfId="482"/>
    <cellStyle name="Accent5 - 40%" xfId="483"/>
    <cellStyle name="Accent5 - 60%" xfId="484"/>
    <cellStyle name="Accent5 4" xfId="485"/>
    <cellStyle name="Accent6 - 20%" xfId="486"/>
    <cellStyle name="Accent6 - 40%" xfId="487"/>
    <cellStyle name="Accent6 - 60%" xfId="488"/>
    <cellStyle name="Accent6 4" xfId="489"/>
    <cellStyle name="AFE 2" xfId="490"/>
    <cellStyle name="Board report 1" xfId="491"/>
    <cellStyle name="Calc Currency (0)" xfId="492"/>
    <cellStyle name="Calc Currency (2)" xfId="493"/>
    <cellStyle name="Calc Percent (0)" xfId="494"/>
    <cellStyle name="Calc Percent (1)" xfId="495"/>
    <cellStyle name="Calc Percent (2)" xfId="496"/>
    <cellStyle name="Calc Units (0)" xfId="497"/>
    <cellStyle name="Calc Units (1)" xfId="498"/>
    <cellStyle name="Calc Units (2)" xfId="499"/>
    <cellStyle name="Comma [00]" xfId="500"/>
    <cellStyle name="Comma0" xfId="501"/>
    <cellStyle name="Currency [00]" xfId="502"/>
    <cellStyle name="Currency0" xfId="503"/>
    <cellStyle name="Date" xfId="504"/>
    <cellStyle name="Date Short" xfId="505"/>
    <cellStyle name="Date_2003 Forecast by Item" xfId="506"/>
    <cellStyle name="DELTA" xfId="507"/>
    <cellStyle name="Dezimal [0]_Administration Month" xfId="508"/>
    <cellStyle name="Dezimal_Administration Month" xfId="509"/>
    <cellStyle name="Emphasis 1" xfId="510"/>
    <cellStyle name="Emphasis 2" xfId="511"/>
    <cellStyle name="Emphasis 3" xfId="512"/>
    <cellStyle name="Enter Currency (0)" xfId="513"/>
    <cellStyle name="Enter Currency (2)" xfId="514"/>
    <cellStyle name="Enter Units (0)" xfId="515"/>
    <cellStyle name="Enter Units (1)" xfId="516"/>
    <cellStyle name="Enter Units (2)" xfId="517"/>
    <cellStyle name="F2" xfId="518"/>
    <cellStyle name="F3" xfId="519"/>
    <cellStyle name="F4" xfId="520"/>
    <cellStyle name="F5" xfId="521"/>
    <cellStyle name="F6" xfId="522"/>
    <cellStyle name="F7" xfId="523"/>
    <cellStyle name="F8" xfId="524"/>
    <cellStyle name="Fixed" xfId="525"/>
    <cellStyle name="Grey" xfId="526"/>
    <cellStyle name="Header1" xfId="527"/>
    <cellStyle name="Header2" xfId="528"/>
    <cellStyle name="HEADING1" xfId="529"/>
    <cellStyle name="HEADING2" xfId="530"/>
    <cellStyle name="Input [yellow]" xfId="531"/>
    <cellStyle name="Lien hypertexte" xfId="532"/>
    <cellStyle name="Lien hypertexte visité" xfId="533"/>
    <cellStyle name="Link Currency (0)" xfId="534"/>
    <cellStyle name="Link Currency (2)" xfId="535"/>
    <cellStyle name="Link Units (0)" xfId="536"/>
    <cellStyle name="Link Units (1)" xfId="537"/>
    <cellStyle name="Link Units (2)" xfId="538"/>
    <cellStyle name="Millares [0]_MAJOR ASSUMPTIONS" xfId="539"/>
    <cellStyle name="Millares_MAJOR ASSUMPTIONS" xfId="540"/>
    <cellStyle name="Mitre" xfId="541"/>
    <cellStyle name="Mitre2" xfId="542"/>
    <cellStyle name="Moneda [0]_MAJOR ASSUMPTIONS" xfId="543"/>
    <cellStyle name="Moneda_MAJOR ASSUMPTIONS" xfId="544"/>
    <cellStyle name="names" xfId="545"/>
    <cellStyle name="no dec" xfId="546"/>
    <cellStyle name="Normal - Style1" xfId="547"/>
    <cellStyle name="Output Amounts" xfId="548"/>
    <cellStyle name="Output Column Headings" xfId="549"/>
    <cellStyle name="Output Line Items" xfId="550"/>
    <cellStyle name="Percent [0]" xfId="551"/>
    <cellStyle name="Percent [00]" xfId="552"/>
    <cellStyle name="Percent [2]" xfId="553"/>
    <cellStyle name="Percent 3" xfId="554"/>
    <cellStyle name="Percent 4" xfId="555"/>
    <cellStyle name="Percent 5" xfId="556"/>
    <cellStyle name="Percent 6" xfId="557"/>
    <cellStyle name="PrePop Currency (0)" xfId="558"/>
    <cellStyle name="PrePop Currency (2)" xfId="559"/>
    <cellStyle name="PrePop Units (0)" xfId="560"/>
    <cellStyle name="PrePop Units (1)" xfId="561"/>
    <cellStyle name="PrePop Units (2)" xfId="562"/>
    <cellStyle name="rmlegd" xfId="563"/>
    <cellStyle name="SAPBEXaggData" xfId="564"/>
    <cellStyle name="SAPBEXaggDataEmph" xfId="565"/>
    <cellStyle name="SAPBEXaggItem" xfId="566"/>
    <cellStyle name="SAPBEXaggItemX" xfId="567"/>
    <cellStyle name="SAPBEXchaText" xfId="568"/>
    <cellStyle name="SAPBEXchaText 2" xfId="569"/>
    <cellStyle name="SAPBEXexcBad7" xfId="570"/>
    <cellStyle name="SAPBEXexcBad8" xfId="571"/>
    <cellStyle name="SAPBEXexcBad9" xfId="572"/>
    <cellStyle name="SAPBEXexcCritical4" xfId="573"/>
    <cellStyle name="SAPBEXexcCritical5" xfId="574"/>
    <cellStyle name="SAPBEXexcCritical6" xfId="575"/>
    <cellStyle name="SAPBEXexcGood1" xfId="576"/>
    <cellStyle name="SAPBEXexcGood2" xfId="577"/>
    <cellStyle name="SAPBEXexcGood3" xfId="578"/>
    <cellStyle name="SAPBEXfilterDrill" xfId="579"/>
    <cellStyle name="SAPBEXfilterItem" xfId="580"/>
    <cellStyle name="SAPBEXfilterText" xfId="581"/>
    <cellStyle name="SAPBEXformats" xfId="582"/>
    <cellStyle name="SAPBEXheaderItem" xfId="583"/>
    <cellStyle name="SAPBEXheaderText" xfId="584"/>
    <cellStyle name="SAPBEXHLevel0" xfId="585"/>
    <cellStyle name="SAPBEXHLevel0X" xfId="586"/>
    <cellStyle name="SAPBEXHLevel1" xfId="587"/>
    <cellStyle name="SAPBEXHLevel1X" xfId="588"/>
    <cellStyle name="SAPBEXHLevel2" xfId="589"/>
    <cellStyle name="SAPBEXHLevel2X" xfId="590"/>
    <cellStyle name="SAPBEXHLevel3" xfId="591"/>
    <cellStyle name="SAPBEXHLevel3X" xfId="592"/>
    <cellStyle name="SAPBEXinputData" xfId="593"/>
    <cellStyle name="SAPBEXItemHeader" xfId="594"/>
    <cellStyle name="SAPBEXresData" xfId="595"/>
    <cellStyle name="SAPBEXresDataEmph" xfId="596"/>
    <cellStyle name="SAPBEXresItem" xfId="597"/>
    <cellStyle name="SAPBEXresItemX" xfId="598"/>
    <cellStyle name="SAPBEXstdData" xfId="599"/>
    <cellStyle name="SAPBEXstdData 2" xfId="600"/>
    <cellStyle name="SAPBEXstdDataEmph" xfId="601"/>
    <cellStyle name="SAPBEXstdItem" xfId="602"/>
    <cellStyle name="SAPBEXstdItem 2" xfId="603"/>
    <cellStyle name="SAPBEXstdItemX" xfId="604"/>
    <cellStyle name="SAPBEXtitle" xfId="605"/>
    <cellStyle name="SAPBEXunassignedItem" xfId="606"/>
    <cellStyle name="SAPBEXundefined" xfId="607"/>
    <cellStyle name="Sheet Title" xfId="608"/>
    <cellStyle name="Text Indent A" xfId="609"/>
    <cellStyle name="Text Indent B" xfId="610"/>
    <cellStyle name="Text Indent C" xfId="611"/>
    <cellStyle name="Times 10pt, 0 decimal" xfId="612"/>
    <cellStyle name="Times 8.5pt, 0 decimal" xfId="613"/>
    <cellStyle name="Währung [0]_Administration Month" xfId="614"/>
    <cellStyle name="Währung_Administration Month" xfId="615"/>
    <cellStyle name="_2010 New" xfId="616"/>
    <cellStyle name="_2011 New Item Numbers" xfId="617"/>
    <cellStyle name="_New Product File plus Product Changes_2011 EC Req Form Worksheet" xfId="618"/>
    <cellStyle name="AFE 10" xfId="619"/>
    <cellStyle name="AFE 11" xfId="620"/>
    <cellStyle name="AFE 12" xfId="621"/>
    <cellStyle name="AFE 13" xfId="622"/>
    <cellStyle name="AFE 14" xfId="623"/>
    <cellStyle name="AFE 15" xfId="624"/>
    <cellStyle name="AFE 16" xfId="625"/>
    <cellStyle name="AFE 17" xfId="626"/>
    <cellStyle name="AFE 18" xfId="627"/>
    <cellStyle name="AFE 2 2" xfId="628"/>
    <cellStyle name="AFE 3" xfId="629"/>
    <cellStyle name="AFE 4" xfId="630"/>
    <cellStyle name="AFE 5" xfId="631"/>
    <cellStyle name="AFE 6" xfId="632"/>
    <cellStyle name="AFE 7" xfId="633"/>
    <cellStyle name="AFE 8" xfId="634"/>
    <cellStyle name="AFE 9" xfId="635"/>
    <cellStyle name="Currency 10 10" xfId="636"/>
    <cellStyle name="Currency 10 11" xfId="637"/>
    <cellStyle name="Currency 10 12" xfId="638"/>
    <cellStyle name="Currency 10 13" xfId="639"/>
    <cellStyle name="Currency 10 14" xfId="640"/>
    <cellStyle name="Currency 10 15" xfId="641"/>
    <cellStyle name="Currency 10 16" xfId="642"/>
    <cellStyle name="Currency 10 17" xfId="643"/>
    <cellStyle name="Currency 10 18" xfId="644"/>
    <cellStyle name="Currency 10 19" xfId="645"/>
    <cellStyle name="Currency 10 2" xfId="646"/>
    <cellStyle name="Currency 10 20" xfId="647"/>
    <cellStyle name="Currency 10 21" xfId="648"/>
    <cellStyle name="Currency 10 22" xfId="649"/>
    <cellStyle name="Currency 10 23" xfId="650"/>
    <cellStyle name="Currency 10 24" xfId="651"/>
    <cellStyle name="Currency 10 25" xfId="652"/>
    <cellStyle name="Currency 10 26" xfId="653"/>
    <cellStyle name="Currency 10 27" xfId="654"/>
    <cellStyle name="Currency 10 28" xfId="655"/>
    <cellStyle name="Currency 10 29" xfId="656"/>
    <cellStyle name="Currency 10 3" xfId="657"/>
    <cellStyle name="Currency 10 30" xfId="658"/>
    <cellStyle name="Currency 10 31" xfId="659"/>
    <cellStyle name="Currency 10 32" xfId="660"/>
    <cellStyle name="Currency 10 33" xfId="661"/>
    <cellStyle name="Currency 10 34" xfId="662"/>
    <cellStyle name="Currency 10 35" xfId="663"/>
    <cellStyle name="Currency 10 36" xfId="664"/>
    <cellStyle name="Currency 10 37" xfId="665"/>
    <cellStyle name="Currency 10 38" xfId="666"/>
    <cellStyle name="Currency 10 39" xfId="667"/>
    <cellStyle name="Currency 10 4" xfId="668"/>
    <cellStyle name="Currency 10 5" xfId="669"/>
    <cellStyle name="Currency 10 6" xfId="670"/>
    <cellStyle name="Currency 10 7" xfId="671"/>
    <cellStyle name="Currency 10 8" xfId="672"/>
    <cellStyle name="Currency 10 9" xfId="673"/>
    <cellStyle name="Currency 104 10" xfId="674"/>
    <cellStyle name="Currency 104 11" xfId="675"/>
    <cellStyle name="Currency 104 12" xfId="676"/>
    <cellStyle name="Currency 104 13" xfId="677"/>
    <cellStyle name="Currency 104 14" xfId="678"/>
    <cellStyle name="Currency 104 15" xfId="679"/>
    <cellStyle name="Currency 104 16" xfId="680"/>
    <cellStyle name="Currency 104 2" xfId="681"/>
    <cellStyle name="Currency 104 3" xfId="682"/>
    <cellStyle name="Currency 104 4" xfId="683"/>
    <cellStyle name="Currency 104 5" xfId="684"/>
    <cellStyle name="Currency 104 6" xfId="685"/>
    <cellStyle name="Currency 104 7" xfId="686"/>
    <cellStyle name="Currency 104 8" xfId="687"/>
    <cellStyle name="Currency 104 9" xfId="688"/>
    <cellStyle name="Currency 107" xfId="689"/>
    <cellStyle name="Currency 107 2" xfId="690"/>
    <cellStyle name="Currency 107 3" xfId="691"/>
    <cellStyle name="Currency 107 4" xfId="692"/>
    <cellStyle name="Currency 107 5" xfId="693"/>
    <cellStyle name="Currency 107 6" xfId="694"/>
    <cellStyle name="Currency 107 7" xfId="695"/>
    <cellStyle name="Currency 107 8" xfId="696"/>
    <cellStyle name="Currency 108 10" xfId="697"/>
    <cellStyle name="Currency 108 11" xfId="698"/>
    <cellStyle name="Currency 108 12" xfId="699"/>
    <cellStyle name="Currency 108 13" xfId="700"/>
    <cellStyle name="Currency 108 14" xfId="701"/>
    <cellStyle name="Currency 108 15" xfId="702"/>
    <cellStyle name="Currency 108 16" xfId="703"/>
    <cellStyle name="Currency 108 17" xfId="704"/>
    <cellStyle name="Currency 108 18" xfId="705"/>
    <cellStyle name="Currency 108 19" xfId="706"/>
    <cellStyle name="Currency 108 2" xfId="707"/>
    <cellStyle name="Currency 108 20" xfId="708"/>
    <cellStyle name="Currency 108 21" xfId="709"/>
    <cellStyle name="Currency 108 22" xfId="710"/>
    <cellStyle name="Currency 108 23" xfId="711"/>
    <cellStyle name="Currency 108 24" xfId="712"/>
    <cellStyle name="Currency 108 25" xfId="713"/>
    <cellStyle name="Currency 108 26" xfId="714"/>
    <cellStyle name="Currency 108 27" xfId="715"/>
    <cellStyle name="Currency 108 28" xfId="716"/>
    <cellStyle name="Currency 108 3" xfId="717"/>
    <cellStyle name="Currency 108 4" xfId="718"/>
    <cellStyle name="Currency 108 5" xfId="719"/>
    <cellStyle name="Currency 108 6" xfId="720"/>
    <cellStyle name="Currency 108 7" xfId="721"/>
    <cellStyle name="Currency 108 8" xfId="722"/>
    <cellStyle name="Currency 108 9" xfId="723"/>
    <cellStyle name="Currency 11" xfId="724"/>
    <cellStyle name="Currency 110 10" xfId="725"/>
    <cellStyle name="Currency 110 11" xfId="726"/>
    <cellStyle name="Currency 110 12" xfId="727"/>
    <cellStyle name="Currency 110 13" xfId="728"/>
    <cellStyle name="Currency 110 14" xfId="729"/>
    <cellStyle name="Currency 110 15" xfId="730"/>
    <cellStyle name="Currency 110 16" xfId="731"/>
    <cellStyle name="Currency 110 17" xfId="732"/>
    <cellStyle name="Currency 110 18" xfId="733"/>
    <cellStyle name="Currency 110 19" xfId="734"/>
    <cellStyle name="Currency 110 2" xfId="735"/>
    <cellStyle name="Currency 110 20" xfId="736"/>
    <cellStyle name="Currency 110 21" xfId="737"/>
    <cellStyle name="Currency 110 22" xfId="738"/>
    <cellStyle name="Currency 110 23" xfId="739"/>
    <cellStyle name="Currency 110 24" xfId="740"/>
    <cellStyle name="Currency 110 25" xfId="741"/>
    <cellStyle name="Currency 110 26" xfId="742"/>
    <cellStyle name="Currency 110 27" xfId="743"/>
    <cellStyle name="Currency 110 28" xfId="744"/>
    <cellStyle name="Currency 110 29" xfId="745"/>
    <cellStyle name="Currency 110 3" xfId="746"/>
    <cellStyle name="Currency 110 30" xfId="747"/>
    <cellStyle name="Currency 110 31" xfId="748"/>
    <cellStyle name="Currency 110 32" xfId="749"/>
    <cellStyle name="Currency 110 33" xfId="750"/>
    <cellStyle name="Currency 110 34" xfId="751"/>
    <cellStyle name="Currency 110 35" xfId="752"/>
    <cellStyle name="Currency 110 36" xfId="753"/>
    <cellStyle name="Currency 110 4" xfId="754"/>
    <cellStyle name="Currency 110 5" xfId="755"/>
    <cellStyle name="Currency 110 6" xfId="756"/>
    <cellStyle name="Currency 110 7" xfId="757"/>
    <cellStyle name="Currency 110 8" xfId="758"/>
    <cellStyle name="Currency 110 9" xfId="759"/>
    <cellStyle name="Currency 111 10" xfId="760"/>
    <cellStyle name="Currency 111 11" xfId="761"/>
    <cellStyle name="Currency 111 12" xfId="762"/>
    <cellStyle name="Currency 111 13" xfId="763"/>
    <cellStyle name="Currency 111 14" xfId="764"/>
    <cellStyle name="Currency 111 15" xfId="765"/>
    <cellStyle name="Currency 111 16" xfId="766"/>
    <cellStyle name="Currency 111 17" xfId="767"/>
    <cellStyle name="Currency 111 2" xfId="768"/>
    <cellStyle name="Currency 111 3" xfId="769"/>
    <cellStyle name="Currency 111 4" xfId="770"/>
    <cellStyle name="Currency 111 5" xfId="771"/>
    <cellStyle name="Currency 111 6" xfId="772"/>
    <cellStyle name="Currency 111 7" xfId="773"/>
    <cellStyle name="Currency 111 8" xfId="774"/>
    <cellStyle name="Currency 111 9" xfId="775"/>
    <cellStyle name="Currency 112 10" xfId="776"/>
    <cellStyle name="Currency 112 11" xfId="777"/>
    <cellStyle name="Currency 112 12" xfId="778"/>
    <cellStyle name="Currency 112 13" xfId="779"/>
    <cellStyle name="Currency 112 14" xfId="780"/>
    <cellStyle name="Currency 112 15" xfId="781"/>
    <cellStyle name="Currency 112 16" xfId="782"/>
    <cellStyle name="Currency 112 17" xfId="783"/>
    <cellStyle name="Currency 112 18" xfId="784"/>
    <cellStyle name="Currency 112 19" xfId="785"/>
    <cellStyle name="Currency 112 2" xfId="786"/>
    <cellStyle name="Currency 112 20" xfId="787"/>
    <cellStyle name="Currency 112 21" xfId="788"/>
    <cellStyle name="Currency 112 22" xfId="789"/>
    <cellStyle name="Currency 112 23" xfId="790"/>
    <cellStyle name="Currency 112 24" xfId="791"/>
    <cellStyle name="Currency 112 25" xfId="792"/>
    <cellStyle name="Currency 112 26" xfId="793"/>
    <cellStyle name="Currency 112 27" xfId="794"/>
    <cellStyle name="Currency 112 28" xfId="795"/>
    <cellStyle name="Currency 112 3" xfId="796"/>
    <cellStyle name="Currency 112 4" xfId="797"/>
    <cellStyle name="Currency 112 5" xfId="798"/>
    <cellStyle name="Currency 112 6" xfId="799"/>
    <cellStyle name="Currency 112 7" xfId="800"/>
    <cellStyle name="Currency 112 8" xfId="801"/>
    <cellStyle name="Currency 112 9" xfId="802"/>
    <cellStyle name="Currency 113 2" xfId="803"/>
    <cellStyle name="Currency 113 3" xfId="804"/>
    <cellStyle name="Currency 113 4" xfId="805"/>
    <cellStyle name="Currency 113 5" xfId="806"/>
    <cellStyle name="Currency 113 6" xfId="807"/>
    <cellStyle name="Currency 113 7" xfId="808"/>
    <cellStyle name="Currency 113 8" xfId="809"/>
    <cellStyle name="Currency 114" xfId="810"/>
    <cellStyle name="Currency 114 10" xfId="811"/>
    <cellStyle name="Currency 114 11" xfId="812"/>
    <cellStyle name="Currency 114 12" xfId="813"/>
    <cellStyle name="Currency 114 13" xfId="814"/>
    <cellStyle name="Currency 114 14" xfId="815"/>
    <cellStyle name="Currency 114 15" xfId="816"/>
    <cellStyle name="Currency 114 16" xfId="817"/>
    <cellStyle name="Currency 114 17" xfId="818"/>
    <cellStyle name="Currency 114 18" xfId="819"/>
    <cellStyle name="Currency 114 2" xfId="820"/>
    <cellStyle name="Currency 114 2 2" xfId="821"/>
    <cellStyle name="Currency 114 2 3" xfId="822"/>
    <cellStyle name="Currency 114 2 4" xfId="823"/>
    <cellStyle name="Currency 114 2 5" xfId="824"/>
    <cellStyle name="Currency 114 2 6" xfId="825"/>
    <cellStyle name="Currency 114 2 7" xfId="826"/>
    <cellStyle name="Currency 114 2 8" xfId="827"/>
    <cellStyle name="Currency 114 2 9" xfId="828"/>
    <cellStyle name="Currency 114 3" xfId="829"/>
    <cellStyle name="Currency 114 3 2" xfId="830"/>
    <cellStyle name="Currency 114 3 3" xfId="831"/>
    <cellStyle name="Currency 114 3 4" xfId="832"/>
    <cellStyle name="Currency 114 3 5" xfId="833"/>
    <cellStyle name="Currency 114 3 6" xfId="834"/>
    <cellStyle name="Currency 114 3 7" xfId="835"/>
    <cellStyle name="Currency 114 3 8" xfId="836"/>
    <cellStyle name="Currency 114 3 9" xfId="837"/>
    <cellStyle name="Currency 114 4" xfId="838"/>
    <cellStyle name="Currency 114 4 2" xfId="839"/>
    <cellStyle name="Currency 114 4 3" xfId="840"/>
    <cellStyle name="Currency 114 4 4" xfId="841"/>
    <cellStyle name="Currency 114 4 5" xfId="842"/>
    <cellStyle name="Currency 114 4 6" xfId="843"/>
    <cellStyle name="Currency 114 4 7" xfId="844"/>
    <cellStyle name="Currency 114 4 8" xfId="845"/>
    <cellStyle name="Currency 114 4 9" xfId="846"/>
    <cellStyle name="Currency 114 5" xfId="847"/>
    <cellStyle name="Currency 114 5 2" xfId="848"/>
    <cellStyle name="Currency 114 5 3" xfId="849"/>
    <cellStyle name="Currency 114 5 4" xfId="850"/>
    <cellStyle name="Currency 114 5 5" xfId="851"/>
    <cellStyle name="Currency 114 5 6" xfId="852"/>
    <cellStyle name="Currency 114 5 7" xfId="853"/>
    <cellStyle name="Currency 114 5 8" xfId="854"/>
    <cellStyle name="Currency 114 5 9" xfId="855"/>
    <cellStyle name="Currency 114 6" xfId="856"/>
    <cellStyle name="Currency 114 6 2" xfId="857"/>
    <cellStyle name="Currency 114 6 3" xfId="858"/>
    <cellStyle name="Currency 114 6 4" xfId="859"/>
    <cellStyle name="Currency 114 6 5" xfId="860"/>
    <cellStyle name="Currency 114 6 6" xfId="861"/>
    <cellStyle name="Currency 114 6 7" xfId="862"/>
    <cellStyle name="Currency 114 6 8" xfId="863"/>
    <cellStyle name="Currency 114 6 9" xfId="864"/>
    <cellStyle name="Currency 114 7" xfId="865"/>
    <cellStyle name="Currency 114 8" xfId="866"/>
    <cellStyle name="Currency 114 9" xfId="867"/>
    <cellStyle name="Currency 114 9 2" xfId="868"/>
    <cellStyle name="Currency 114 9 3" xfId="869"/>
    <cellStyle name="Currency 115" xfId="870"/>
    <cellStyle name="Currency 115 2" xfId="871"/>
    <cellStyle name="Currency 115 3" xfId="872"/>
    <cellStyle name="Currency 115 4" xfId="873"/>
    <cellStyle name="Currency 115 5" xfId="874"/>
    <cellStyle name="Currency 115 6" xfId="875"/>
    <cellStyle name="Currency 115 7" xfId="876"/>
    <cellStyle name="Currency 115 8" xfId="877"/>
    <cellStyle name="Currency 116" xfId="878"/>
    <cellStyle name="Currency 116 2" xfId="879"/>
    <cellStyle name="Currency 117" xfId="880"/>
    <cellStyle name="Currency 118" xfId="881"/>
    <cellStyle name="Currency 118 2" xfId="882"/>
    <cellStyle name="Currency 119" xfId="883"/>
    <cellStyle name="Currency 119 2" xfId="884"/>
    <cellStyle name="Currency 12" xfId="885"/>
    <cellStyle name="Currency 120" xfId="886"/>
    <cellStyle name="Currency 120 2" xfId="887"/>
    <cellStyle name="Currency 120 3" xfId="888"/>
    <cellStyle name="Currency 120 4" xfId="889"/>
    <cellStyle name="Currency 120 5" xfId="890"/>
    <cellStyle name="Currency 120 6" xfId="891"/>
    <cellStyle name="Currency 120 7" xfId="892"/>
    <cellStyle name="Currency 120 8" xfId="893"/>
    <cellStyle name="Currency 120 9" xfId="894"/>
    <cellStyle name="Currency 122" xfId="895"/>
    <cellStyle name="Currency 122 2" xfId="896"/>
    <cellStyle name="Currency 122 3" xfId="897"/>
    <cellStyle name="Currency 122 4" xfId="898"/>
    <cellStyle name="Currency 122 5" xfId="899"/>
    <cellStyle name="Currency 122 6" xfId="900"/>
    <cellStyle name="Currency 122 7" xfId="901"/>
    <cellStyle name="Currency 122 8" xfId="902"/>
    <cellStyle name="Currency 122 9" xfId="903"/>
    <cellStyle name="Currency 123" xfId="904"/>
    <cellStyle name="Currency 123 2" xfId="905"/>
    <cellStyle name="Currency 123 3" xfId="906"/>
    <cellStyle name="Currency 123 4" xfId="907"/>
    <cellStyle name="Currency 123 5" xfId="908"/>
    <cellStyle name="Currency 123 6" xfId="909"/>
    <cellStyle name="Currency 123 7" xfId="910"/>
    <cellStyle name="Currency 123 8" xfId="911"/>
    <cellStyle name="Currency 123 9" xfId="912"/>
    <cellStyle name="Currency 124" xfId="913"/>
    <cellStyle name="Currency 124 2" xfId="914"/>
    <cellStyle name="Currency 124 3" xfId="915"/>
    <cellStyle name="Currency 124 4" xfId="916"/>
    <cellStyle name="Currency 124 5" xfId="917"/>
    <cellStyle name="Currency 124 6" xfId="918"/>
    <cellStyle name="Currency 124 7" xfId="919"/>
    <cellStyle name="Currency 124 8" xfId="920"/>
    <cellStyle name="Currency 124 9" xfId="921"/>
    <cellStyle name="Currency 126" xfId="922"/>
    <cellStyle name="Currency 13" xfId="923"/>
    <cellStyle name="Currency 14" xfId="924"/>
    <cellStyle name="Currency 14 10" xfId="925"/>
    <cellStyle name="Currency 14 11" xfId="926"/>
    <cellStyle name="Currency 14 12" xfId="927"/>
    <cellStyle name="Currency 14 13" xfId="928"/>
    <cellStyle name="Currency 14 14" xfId="929"/>
    <cellStyle name="Currency 14 15" xfId="930"/>
    <cellStyle name="Currency 14 16" xfId="931"/>
    <cellStyle name="Currency 14 17" xfId="932"/>
    <cellStyle name="Currency 14 18" xfId="933"/>
    <cellStyle name="Currency 14 19" xfId="934"/>
    <cellStyle name="Currency 14 2" xfId="935"/>
    <cellStyle name="Currency 14 20" xfId="936"/>
    <cellStyle name="Currency 14 21" xfId="937"/>
    <cellStyle name="Currency 14 22" xfId="938"/>
    <cellStyle name="Currency 14 23" xfId="939"/>
    <cellStyle name="Currency 14 24" xfId="940"/>
    <cellStyle name="Currency 14 25" xfId="941"/>
    <cellStyle name="Currency 14 26" xfId="942"/>
    <cellStyle name="Currency 14 27" xfId="943"/>
    <cellStyle name="Currency 14 28" xfId="944"/>
    <cellStyle name="Currency 14 29" xfId="945"/>
    <cellStyle name="Currency 14 3" xfId="946"/>
    <cellStyle name="Currency 14 30" xfId="947"/>
    <cellStyle name="Currency 14 31" xfId="948"/>
    <cellStyle name="Currency 14 32" xfId="949"/>
    <cellStyle name="Currency 14 33" xfId="950"/>
    <cellStyle name="Currency 14 34" xfId="951"/>
    <cellStyle name="Currency 14 35" xfId="952"/>
    <cellStyle name="Currency 14 4" xfId="953"/>
    <cellStyle name="Currency 14 5" xfId="954"/>
    <cellStyle name="Currency 14 6" xfId="955"/>
    <cellStyle name="Currency 14 7" xfId="956"/>
    <cellStyle name="Currency 14 8" xfId="957"/>
    <cellStyle name="Currency 14 9" xfId="958"/>
    <cellStyle name="Currency 15" xfId="959"/>
    <cellStyle name="Currency 15 10" xfId="960"/>
    <cellStyle name="Currency 15 11" xfId="961"/>
    <cellStyle name="Currency 15 12" xfId="962"/>
    <cellStyle name="Currency 15 13" xfId="963"/>
    <cellStyle name="Currency 15 14" xfId="964"/>
    <cellStyle name="Currency 15 15" xfId="965"/>
    <cellStyle name="Currency 15 16" xfId="966"/>
    <cellStyle name="Currency 15 17" xfId="967"/>
    <cellStyle name="Currency 15 18" xfId="968"/>
    <cellStyle name="Currency 15 19" xfId="969"/>
    <cellStyle name="Currency 15 2" xfId="970"/>
    <cellStyle name="Currency 15 20" xfId="971"/>
    <cellStyle name="Currency 15 21" xfId="972"/>
    <cellStyle name="Currency 15 22" xfId="973"/>
    <cellStyle name="Currency 15 23" xfId="974"/>
    <cellStyle name="Currency 15 24" xfId="975"/>
    <cellStyle name="Currency 15 25" xfId="976"/>
    <cellStyle name="Currency 15 26" xfId="977"/>
    <cellStyle name="Currency 15 27" xfId="978"/>
    <cellStyle name="Currency 15 28" xfId="979"/>
    <cellStyle name="Currency 15 29" xfId="980"/>
    <cellStyle name="Currency 15 3" xfId="981"/>
    <cellStyle name="Currency 15 30" xfId="982"/>
    <cellStyle name="Currency 15 31" xfId="983"/>
    <cellStyle name="Currency 15 32" xfId="984"/>
    <cellStyle name="Currency 15 33" xfId="985"/>
    <cellStyle name="Currency 15 34" xfId="986"/>
    <cellStyle name="Currency 15 35" xfId="987"/>
    <cellStyle name="Currency 15 36" xfId="988"/>
    <cellStyle name="Currency 15 37" xfId="989"/>
    <cellStyle name="Currency 15 38" xfId="990"/>
    <cellStyle name="Currency 15 39" xfId="991"/>
    <cellStyle name="Currency 15 4" xfId="992"/>
    <cellStyle name="Currency 15 5" xfId="993"/>
    <cellStyle name="Currency 15 6" xfId="994"/>
    <cellStyle name="Currency 15 7" xfId="995"/>
    <cellStyle name="Currency 15 8" xfId="996"/>
    <cellStyle name="Currency 15 9" xfId="997"/>
    <cellStyle name="Currency 16" xfId="998"/>
    <cellStyle name="Currency 17" xfId="999"/>
    <cellStyle name="Currency 18" xfId="1000"/>
    <cellStyle name="Currency 19" xfId="1001"/>
    <cellStyle name="Currency 2 10" xfId="1002"/>
    <cellStyle name="Currency 2 11" xfId="1003"/>
    <cellStyle name="Currency 2 12" xfId="1004"/>
    <cellStyle name="Currency 2 13" xfId="1005"/>
    <cellStyle name="Currency 2 14" xfId="1006"/>
    <cellStyle name="Currency 2 15" xfId="1007"/>
    <cellStyle name="Currency 2 16" xfId="1008"/>
    <cellStyle name="Currency 2 4" xfId="1009"/>
    <cellStyle name="Currency 2 5" xfId="1010"/>
    <cellStyle name="Currency 2 6" xfId="1011"/>
    <cellStyle name="Currency 2 7" xfId="1012"/>
    <cellStyle name="Currency 2 8" xfId="1013"/>
    <cellStyle name="Currency 2 9" xfId="1014"/>
    <cellStyle name="Currency 20" xfId="1015"/>
    <cellStyle name="Currency 21" xfId="1016"/>
    <cellStyle name="Currency 21 10" xfId="1017"/>
    <cellStyle name="Currency 21 11" xfId="1018"/>
    <cellStyle name="Currency 21 12" xfId="1019"/>
    <cellStyle name="Currency 21 13" xfId="1020"/>
    <cellStyle name="Currency 21 14" xfId="1021"/>
    <cellStyle name="Currency 21 15" xfId="1022"/>
    <cellStyle name="Currency 21 16" xfId="1023"/>
    <cellStyle name="Currency 21 17" xfId="1024"/>
    <cellStyle name="Currency 21 18" xfId="1025"/>
    <cellStyle name="Currency 21 19" xfId="1026"/>
    <cellStyle name="Currency 21 2" xfId="1027"/>
    <cellStyle name="Currency 21 20" xfId="1028"/>
    <cellStyle name="Currency 21 21" xfId="1029"/>
    <cellStyle name="Currency 21 22" xfId="1030"/>
    <cellStyle name="Currency 21 23" xfId="1031"/>
    <cellStyle name="Currency 21 24" xfId="1032"/>
    <cellStyle name="Currency 21 25" xfId="1033"/>
    <cellStyle name="Currency 21 26" xfId="1034"/>
    <cellStyle name="Currency 21 27" xfId="1035"/>
    <cellStyle name="Currency 21 28" xfId="1036"/>
    <cellStyle name="Currency 21 29" xfId="1037"/>
    <cellStyle name="Currency 21 3" xfId="1038"/>
    <cellStyle name="Currency 21 30" xfId="1039"/>
    <cellStyle name="Currency 21 31" xfId="1040"/>
    <cellStyle name="Currency 21 32" xfId="1041"/>
    <cellStyle name="Currency 21 33" xfId="1042"/>
    <cellStyle name="Currency 21 4" xfId="1043"/>
    <cellStyle name="Currency 21 5" xfId="1044"/>
    <cellStyle name="Currency 21 6" xfId="1045"/>
    <cellStyle name="Currency 21 7" xfId="1046"/>
    <cellStyle name="Currency 21 8" xfId="1047"/>
    <cellStyle name="Currency 21 9" xfId="1048"/>
    <cellStyle name="Currency 23 10" xfId="1049"/>
    <cellStyle name="Currency 23 11" xfId="1050"/>
    <cellStyle name="Currency 23 12" xfId="1051"/>
    <cellStyle name="Currency 23 13" xfId="1052"/>
    <cellStyle name="Currency 23 14" xfId="1053"/>
    <cellStyle name="Currency 23 15" xfId="1054"/>
    <cellStyle name="Currency 23 16" xfId="1055"/>
    <cellStyle name="Currency 23 17" xfId="1056"/>
    <cellStyle name="Currency 23 18" xfId="1057"/>
    <cellStyle name="Currency 23 19" xfId="1058"/>
    <cellStyle name="Currency 23 2" xfId="1059"/>
    <cellStyle name="Currency 23 20" xfId="1060"/>
    <cellStyle name="Currency 23 21" xfId="1061"/>
    <cellStyle name="Currency 23 22" xfId="1062"/>
    <cellStyle name="Currency 23 23" xfId="1063"/>
    <cellStyle name="Currency 23 24" xfId="1064"/>
    <cellStyle name="Currency 23 25" xfId="1065"/>
    <cellStyle name="Currency 23 26" xfId="1066"/>
    <cellStyle name="Currency 23 27" xfId="1067"/>
    <cellStyle name="Currency 23 28" xfId="1068"/>
    <cellStyle name="Currency 23 29" xfId="1069"/>
    <cellStyle name="Currency 23 3" xfId="1070"/>
    <cellStyle name="Currency 23 30" xfId="1071"/>
    <cellStyle name="Currency 23 31" xfId="1072"/>
    <cellStyle name="Currency 23 4" xfId="1073"/>
    <cellStyle name="Currency 23 5" xfId="1074"/>
    <cellStyle name="Currency 23 6" xfId="1075"/>
    <cellStyle name="Currency 23 7" xfId="1076"/>
    <cellStyle name="Currency 23 8" xfId="1077"/>
    <cellStyle name="Currency 23 9" xfId="1078"/>
    <cellStyle name="Currency 29 2" xfId="1079"/>
    <cellStyle name="Currency 29 3" xfId="1080"/>
    <cellStyle name="Currency 29 4" xfId="1081"/>
    <cellStyle name="Currency 29 5" xfId="1082"/>
    <cellStyle name="Currency 29 6" xfId="1083"/>
    <cellStyle name="Currency 29 7" xfId="1084"/>
    <cellStyle name="Currency 3 10" xfId="1085"/>
    <cellStyle name="Currency 3 11" xfId="1086"/>
    <cellStyle name="Currency 3 12" xfId="1087"/>
    <cellStyle name="Currency 3 13" xfId="1088"/>
    <cellStyle name="Currency 3 14" xfId="1089"/>
    <cellStyle name="Currency 3 15" xfId="1090"/>
    <cellStyle name="Currency 3 16" xfId="1091"/>
    <cellStyle name="Currency 3 17" xfId="1092"/>
    <cellStyle name="Currency 3 18" xfId="1093"/>
    <cellStyle name="Currency 3 19" xfId="1094"/>
    <cellStyle name="Currency 3 2" xfId="1095"/>
    <cellStyle name="Currency 3 20" xfId="1096"/>
    <cellStyle name="Currency 3 21" xfId="1097"/>
    <cellStyle name="Currency 3 22" xfId="1098"/>
    <cellStyle name="Currency 3 23" xfId="1099"/>
    <cellStyle name="Currency 3 24" xfId="1100"/>
    <cellStyle name="Currency 3 25" xfId="1101"/>
    <cellStyle name="Currency 3 26" xfId="1102"/>
    <cellStyle name="Currency 3 27" xfId="1103"/>
    <cellStyle name="Currency 3 28" xfId="1104"/>
    <cellStyle name="Currency 3 29" xfId="1105"/>
    <cellStyle name="Currency 3 3" xfId="1106"/>
    <cellStyle name="Currency 3 30" xfId="1107"/>
    <cellStyle name="Currency 3 31" xfId="1108"/>
    <cellStyle name="Currency 3 4" xfId="1109"/>
    <cellStyle name="Currency 3 5" xfId="1110"/>
    <cellStyle name="Currency 3 6" xfId="1111"/>
    <cellStyle name="Currency 3 7" xfId="1112"/>
    <cellStyle name="Currency 3 8" xfId="1113"/>
    <cellStyle name="Currency 3 9" xfId="1114"/>
    <cellStyle name="Currency 33 2" xfId="1115"/>
    <cellStyle name="Currency 33 3" xfId="1116"/>
    <cellStyle name="Currency 33 4" xfId="1117"/>
    <cellStyle name="Currency 33 5" xfId="1118"/>
    <cellStyle name="Currency 33 6" xfId="1119"/>
    <cellStyle name="Currency 33 7" xfId="1120"/>
    <cellStyle name="Currency 34 2" xfId="1121"/>
    <cellStyle name="Currency 34 3" xfId="1122"/>
    <cellStyle name="Currency 34 4" xfId="1123"/>
    <cellStyle name="Currency 34 5" xfId="1124"/>
    <cellStyle name="Currency 34 6" xfId="1125"/>
    <cellStyle name="Currency 34 7" xfId="1126"/>
    <cellStyle name="Currency 35 2" xfId="1127"/>
    <cellStyle name="Currency 35 3" xfId="1128"/>
    <cellStyle name="Currency 35 4" xfId="1129"/>
    <cellStyle name="Currency 35 5" xfId="1130"/>
    <cellStyle name="Currency 35 6" xfId="1131"/>
    <cellStyle name="Currency 35 7" xfId="1132"/>
    <cellStyle name="Currency 38 2" xfId="1133"/>
    <cellStyle name="Currency 38 3" xfId="1134"/>
    <cellStyle name="Currency 38 4" xfId="1135"/>
    <cellStyle name="Currency 38 5" xfId="1136"/>
    <cellStyle name="Currency 38 6" xfId="1137"/>
    <cellStyle name="Currency 38 7" xfId="1138"/>
    <cellStyle name="Currency 4 2" xfId="1139"/>
    <cellStyle name="Currency 4 3" xfId="1140"/>
    <cellStyle name="Currency 4 4" xfId="1141"/>
    <cellStyle name="Currency 4 5" xfId="1142"/>
    <cellStyle name="Currency 45 2" xfId="1143"/>
    <cellStyle name="Currency 45 3" xfId="1144"/>
    <cellStyle name="Currency 45 4" xfId="1145"/>
    <cellStyle name="Currency 45 5" xfId="1146"/>
    <cellStyle name="Currency 45 6" xfId="1147"/>
    <cellStyle name="Currency 45 7" xfId="1148"/>
    <cellStyle name="Currency 48 2" xfId="1149"/>
    <cellStyle name="Currency 48 3" xfId="1150"/>
    <cellStyle name="Currency 48 4" xfId="1151"/>
    <cellStyle name="Currency 48 5" xfId="1152"/>
    <cellStyle name="Currency 48 6" xfId="1153"/>
    <cellStyle name="Currency 48 7" xfId="1154"/>
    <cellStyle name="Currency 5 2" xfId="1155"/>
    <cellStyle name="Currency 55 10" xfId="1156"/>
    <cellStyle name="Currency 55 11" xfId="1157"/>
    <cellStyle name="Currency 55 12" xfId="1158"/>
    <cellStyle name="Currency 55 13" xfId="1159"/>
    <cellStyle name="Currency 55 14" xfId="1160"/>
    <cellStyle name="Currency 55 15" xfId="1161"/>
    <cellStyle name="Currency 55 16" xfId="1162"/>
    <cellStyle name="Currency 55 17" xfId="1163"/>
    <cellStyle name="Currency 55 2" xfId="1164"/>
    <cellStyle name="Currency 55 3" xfId="1165"/>
    <cellStyle name="Currency 55 4" xfId="1166"/>
    <cellStyle name="Currency 55 5" xfId="1167"/>
    <cellStyle name="Currency 55 6" xfId="1168"/>
    <cellStyle name="Currency 55 7" xfId="1169"/>
    <cellStyle name="Currency 55 8" xfId="1170"/>
    <cellStyle name="Currency 55 9" xfId="1171"/>
    <cellStyle name="Currency 59 10" xfId="1172"/>
    <cellStyle name="Currency 59 11" xfId="1173"/>
    <cellStyle name="Currency 59 12" xfId="1174"/>
    <cellStyle name="Currency 59 13" xfId="1175"/>
    <cellStyle name="Currency 59 14" xfId="1176"/>
    <cellStyle name="Currency 59 15" xfId="1177"/>
    <cellStyle name="Currency 59 16" xfId="1178"/>
    <cellStyle name="Currency 59 17" xfId="1179"/>
    <cellStyle name="Currency 59 2" xfId="1180"/>
    <cellStyle name="Currency 59 3" xfId="1181"/>
    <cellStyle name="Currency 59 4" xfId="1182"/>
    <cellStyle name="Currency 59 5" xfId="1183"/>
    <cellStyle name="Currency 59 6" xfId="1184"/>
    <cellStyle name="Currency 59 7" xfId="1185"/>
    <cellStyle name="Currency 59 8" xfId="1186"/>
    <cellStyle name="Currency 59 9" xfId="1187"/>
    <cellStyle name="Currency 6 2" xfId="1188"/>
    <cellStyle name="Currency 66" xfId="1189"/>
    <cellStyle name="Currency 7 2" xfId="1190"/>
    <cellStyle name="Currency 7 3" xfId="1191"/>
    <cellStyle name="Currency 7 4" xfId="1192"/>
    <cellStyle name="Currency 7 5" xfId="1193"/>
    <cellStyle name="Currency 71 10" xfId="1194"/>
    <cellStyle name="Currency 71 11" xfId="1195"/>
    <cellStyle name="Currency 71 12" xfId="1196"/>
    <cellStyle name="Currency 71 13" xfId="1197"/>
    <cellStyle name="Currency 71 14" xfId="1198"/>
    <cellStyle name="Currency 71 15" xfId="1199"/>
    <cellStyle name="Currency 71 16" xfId="1200"/>
    <cellStyle name="Currency 71 17" xfId="1201"/>
    <cellStyle name="Currency 71 18" xfId="1202"/>
    <cellStyle name="Currency 71 19" xfId="1203"/>
    <cellStyle name="Currency 71 2" xfId="1204"/>
    <cellStyle name="Currency 71 20" xfId="1205"/>
    <cellStyle name="Currency 71 21" xfId="1206"/>
    <cellStyle name="Currency 71 22" xfId="1207"/>
    <cellStyle name="Currency 71 23" xfId="1208"/>
    <cellStyle name="Currency 71 24" xfId="1209"/>
    <cellStyle name="Currency 71 25" xfId="1210"/>
    <cellStyle name="Currency 71 26" xfId="1211"/>
    <cellStyle name="Currency 71 27" xfId="1212"/>
    <cellStyle name="Currency 71 28" xfId="1213"/>
    <cellStyle name="Currency 71 29" xfId="1214"/>
    <cellStyle name="Currency 71 3" xfId="1215"/>
    <cellStyle name="Currency 71 30" xfId="1216"/>
    <cellStyle name="Currency 71 4" xfId="1217"/>
    <cellStyle name="Currency 71 5" xfId="1218"/>
    <cellStyle name="Currency 71 6" xfId="1219"/>
    <cellStyle name="Currency 71 7" xfId="1220"/>
    <cellStyle name="Currency 71 8" xfId="1221"/>
    <cellStyle name="Currency 71 9" xfId="1222"/>
    <cellStyle name="Currency 73" xfId="1223"/>
    <cellStyle name="Currency 73 2" xfId="1224"/>
    <cellStyle name="Currency 73 3" xfId="1225"/>
    <cellStyle name="Currency 73 4" xfId="1226"/>
    <cellStyle name="Currency 75" xfId="1227"/>
    <cellStyle name="Currency 75 2" xfId="1228"/>
    <cellStyle name="Currency 75 3" xfId="1229"/>
    <cellStyle name="Currency 75 4" xfId="1230"/>
    <cellStyle name="Currency 75 5" xfId="1231"/>
    <cellStyle name="Currency 76" xfId="1232"/>
    <cellStyle name="Currency 76 2" xfId="1233"/>
    <cellStyle name="Currency 76 3" xfId="1234"/>
    <cellStyle name="Currency 76 4" xfId="1235"/>
    <cellStyle name="Currency 77" xfId="1236"/>
    <cellStyle name="Currency 77 2" xfId="1237"/>
    <cellStyle name="Currency 77 3" xfId="1238"/>
    <cellStyle name="Currency 77 4" xfId="1239"/>
    <cellStyle name="Currency 77 5" xfId="1240"/>
    <cellStyle name="Currency 78" xfId="1241"/>
    <cellStyle name="Currency 78 2" xfId="1242"/>
    <cellStyle name="Currency 78 3" xfId="1243"/>
    <cellStyle name="Currency 78 4" xfId="1244"/>
    <cellStyle name="Currency 79" xfId="1245"/>
    <cellStyle name="Currency 79 2" xfId="1246"/>
    <cellStyle name="Currency 79 3" xfId="1247"/>
    <cellStyle name="Currency 79 4" xfId="1248"/>
    <cellStyle name="Currency 8 10" xfId="1249"/>
    <cellStyle name="Currency 8 11" xfId="1250"/>
    <cellStyle name="Currency 8 12" xfId="1251"/>
    <cellStyle name="Currency 8 13" xfId="1252"/>
    <cellStyle name="Currency 8 2" xfId="1253"/>
    <cellStyle name="Currency 8 3" xfId="1254"/>
    <cellStyle name="Currency 8 3 10" xfId="1255"/>
    <cellStyle name="Currency 8 3 11" xfId="1256"/>
    <cellStyle name="Currency 8 3 12" xfId="1257"/>
    <cellStyle name="Currency 8 3 13" xfId="1258"/>
    <cellStyle name="Currency 8 3 14" xfId="1259"/>
    <cellStyle name="Currency 8 3 15" xfId="1260"/>
    <cellStyle name="Currency 8 3 16" xfId="1261"/>
    <cellStyle name="Currency 8 3 2" xfId="1262"/>
    <cellStyle name="Currency 8 3 3" xfId="1263"/>
    <cellStyle name="Currency 8 3 4" xfId="1264"/>
    <cellStyle name="Currency 8 3 5" xfId="1265"/>
    <cellStyle name="Currency 8 3 6" xfId="1266"/>
    <cellStyle name="Currency 8 3 7" xfId="1267"/>
    <cellStyle name="Currency 8 3 8" xfId="1268"/>
    <cellStyle name="Currency 8 3 9" xfId="1269"/>
    <cellStyle name="Currency 8 4" xfId="1270"/>
    <cellStyle name="Currency 8 5" xfId="1271"/>
    <cellStyle name="Currency 8 6" xfId="1272"/>
    <cellStyle name="Currency 8 7" xfId="1273"/>
    <cellStyle name="Currency 8 8" xfId="1274"/>
    <cellStyle name="Currency 8 9" xfId="1275"/>
    <cellStyle name="Currency 80" xfId="1276"/>
    <cellStyle name="Currency 80 2" xfId="1277"/>
    <cellStyle name="Currency 80 3" xfId="1278"/>
    <cellStyle name="Currency 80 4" xfId="1279"/>
    <cellStyle name="Currency 81" xfId="1280"/>
    <cellStyle name="Currency 81 2" xfId="1281"/>
    <cellStyle name="Currency 81 3" xfId="1282"/>
    <cellStyle name="Currency 81 4" xfId="1283"/>
    <cellStyle name="Currency 82" xfId="1284"/>
    <cellStyle name="Currency 82 2" xfId="1285"/>
    <cellStyle name="Currency 82 3" xfId="1286"/>
    <cellStyle name="Currency 82 4" xfId="1287"/>
    <cellStyle name="Currency 83" xfId="1288"/>
    <cellStyle name="Currency 83 2" xfId="1289"/>
    <cellStyle name="Currency 83 3" xfId="1290"/>
    <cellStyle name="Currency 83 4" xfId="1291"/>
    <cellStyle name="Currency 83 5" xfId="1292"/>
    <cellStyle name="Currency 84" xfId="1293"/>
    <cellStyle name="Currency 84 2" xfId="1294"/>
    <cellStyle name="Currency 84 3" xfId="1295"/>
    <cellStyle name="Currency 84 4" xfId="1296"/>
    <cellStyle name="Currency 85" xfId="1297"/>
    <cellStyle name="Currency 85 2" xfId="1298"/>
    <cellStyle name="Currency 85 3" xfId="1299"/>
    <cellStyle name="Currency 85 4" xfId="1300"/>
    <cellStyle name="Currency 86" xfId="1301"/>
    <cellStyle name="Currency 86 2" xfId="1302"/>
    <cellStyle name="Currency 86 3" xfId="1303"/>
    <cellStyle name="Currency 86 4" xfId="1304"/>
    <cellStyle name="Currency 87" xfId="1305"/>
    <cellStyle name="Currency 87 2" xfId="1306"/>
    <cellStyle name="Currency 87 3" xfId="1307"/>
    <cellStyle name="Currency 87 4" xfId="1308"/>
    <cellStyle name="Currency 88" xfId="1309"/>
    <cellStyle name="Currency 88 2" xfId="1310"/>
    <cellStyle name="Currency 88 3" xfId="1311"/>
    <cellStyle name="Currency 88 4" xfId="1312"/>
    <cellStyle name="Currency 89" xfId="1313"/>
    <cellStyle name="Currency 89 2" xfId="1314"/>
    <cellStyle name="Currency 89 3" xfId="1315"/>
    <cellStyle name="Currency 89 4" xfId="1316"/>
    <cellStyle name="Currency 9 10" xfId="1317"/>
    <cellStyle name="Currency 9 11" xfId="1318"/>
    <cellStyle name="Currency 9 12" xfId="1319"/>
    <cellStyle name="Currency 9 13" xfId="1320"/>
    <cellStyle name="Currency 9 14" xfId="1321"/>
    <cellStyle name="Currency 9 15" xfId="1322"/>
    <cellStyle name="Currency 9 16" xfId="1323"/>
    <cellStyle name="Currency 9 17" xfId="1324"/>
    <cellStyle name="Currency 9 18" xfId="1325"/>
    <cellStyle name="Currency 9 19" xfId="1326"/>
    <cellStyle name="Currency 9 2" xfId="1327"/>
    <cellStyle name="Currency 9 20" xfId="1328"/>
    <cellStyle name="Currency 9 21" xfId="1329"/>
    <cellStyle name="Currency 9 22" xfId="1330"/>
    <cellStyle name="Currency 9 23" xfId="1331"/>
    <cellStyle name="Currency 9 24" xfId="1332"/>
    <cellStyle name="Currency 9 25" xfId="1333"/>
    <cellStyle name="Currency 9 26" xfId="1334"/>
    <cellStyle name="Currency 9 27" xfId="1335"/>
    <cellStyle name="Currency 9 28" xfId="1336"/>
    <cellStyle name="Currency 9 29" xfId="1337"/>
    <cellStyle name="Currency 9 3" xfId="1338"/>
    <cellStyle name="Currency 9 30" xfId="1339"/>
    <cellStyle name="Currency 9 31" xfId="1340"/>
    <cellStyle name="Currency 9 32" xfId="1341"/>
    <cellStyle name="Currency 9 33" xfId="1342"/>
    <cellStyle name="Currency 9 34" xfId="1343"/>
    <cellStyle name="Currency 9 35" xfId="1344"/>
    <cellStyle name="Currency 9 36" xfId="1345"/>
    <cellStyle name="Currency 9 37" xfId="1346"/>
    <cellStyle name="Currency 9 38" xfId="1347"/>
    <cellStyle name="Currency 9 39" xfId="1348"/>
    <cellStyle name="Currency 9 4" xfId="1349"/>
    <cellStyle name="Currency 9 40" xfId="1350"/>
    <cellStyle name="Currency 9 41" xfId="1351"/>
    <cellStyle name="Currency 9 42" xfId="1352"/>
    <cellStyle name="Currency 9 43" xfId="1353"/>
    <cellStyle name="Currency 9 44" xfId="1354"/>
    <cellStyle name="Currency 9 45" xfId="1355"/>
    <cellStyle name="Currency 9 46" xfId="1356"/>
    <cellStyle name="Currency 9 47" xfId="1357"/>
    <cellStyle name="Currency 9 48" xfId="1358"/>
    <cellStyle name="Currency 9 49" xfId="1359"/>
    <cellStyle name="Currency 9 5" xfId="1360"/>
    <cellStyle name="Currency 9 50" xfId="1361"/>
    <cellStyle name="Currency 9 51" xfId="1362"/>
    <cellStyle name="Currency 9 52" xfId="1363"/>
    <cellStyle name="Currency 9 53" xfId="1364"/>
    <cellStyle name="Currency 9 54" xfId="1365"/>
    <cellStyle name="Currency 9 55" xfId="1366"/>
    <cellStyle name="Currency 9 56" xfId="1367"/>
    <cellStyle name="Currency 9 57" xfId="1368"/>
    <cellStyle name="Currency 9 58" xfId="1369"/>
    <cellStyle name="Currency 9 59" xfId="1370"/>
    <cellStyle name="Currency 9 6" xfId="1371"/>
    <cellStyle name="Currency 9 60" xfId="1372"/>
    <cellStyle name="Currency 9 61" xfId="1373"/>
    <cellStyle name="Currency 9 62" xfId="1374"/>
    <cellStyle name="Currency 9 63" xfId="1375"/>
    <cellStyle name="Currency 9 64" xfId="1376"/>
    <cellStyle name="Currency 9 65" xfId="1377"/>
    <cellStyle name="Currency 9 66" xfId="1378"/>
    <cellStyle name="Currency 9 67" xfId="1379"/>
    <cellStyle name="Currency 9 68" xfId="1380"/>
    <cellStyle name="Currency 9 69" xfId="1381"/>
    <cellStyle name="Currency 9 7" xfId="1382"/>
    <cellStyle name="Currency 9 70" xfId="1383"/>
    <cellStyle name="Currency 9 71" xfId="1384"/>
    <cellStyle name="Currency 9 72" xfId="1385"/>
    <cellStyle name="Currency 9 73" xfId="1386"/>
    <cellStyle name="Currency 9 74" xfId="1387"/>
    <cellStyle name="Currency 9 75" xfId="1388"/>
    <cellStyle name="Currency 9 76" xfId="1389"/>
    <cellStyle name="Currency 9 77" xfId="1390"/>
    <cellStyle name="Currency 9 78" xfId="1391"/>
    <cellStyle name="Currency 9 79" xfId="1392"/>
    <cellStyle name="Currency 9 8" xfId="1393"/>
    <cellStyle name="Currency 9 80" xfId="1394"/>
    <cellStyle name="Currency 9 81" xfId="1395"/>
    <cellStyle name="Currency 9 82" xfId="1396"/>
    <cellStyle name="Currency 9 83" xfId="1397"/>
    <cellStyle name="Currency 9 9" xfId="1398"/>
    <cellStyle name="Currency 90" xfId="1399"/>
    <cellStyle name="Currency 90 2" xfId="1400"/>
    <cellStyle name="Currency 90 3" xfId="1401"/>
    <cellStyle name="Currency 90 4" xfId="1402"/>
    <cellStyle name="Currency 91" xfId="1403"/>
    <cellStyle name="Currency 91 2" xfId="1404"/>
    <cellStyle name="Currency 91 3" xfId="1405"/>
    <cellStyle name="Currency 91 4" xfId="1406"/>
    <cellStyle name="Currency 92" xfId="1407"/>
    <cellStyle name="Currency 92 10" xfId="1408"/>
    <cellStyle name="Currency 92 2" xfId="1409"/>
    <cellStyle name="Currency 92 3" xfId="1410"/>
    <cellStyle name="Currency 92 4" xfId="1411"/>
    <cellStyle name="Currency 92 5" xfId="1412"/>
    <cellStyle name="Currency 92 6" xfId="1413"/>
    <cellStyle name="Currency 92 7" xfId="1414"/>
    <cellStyle name="Currency 92 8" xfId="1415"/>
    <cellStyle name="Currency 92 9" xfId="1416"/>
    <cellStyle name="Currency 93" xfId="1417"/>
    <cellStyle name="Currency 93 10" xfId="1418"/>
    <cellStyle name="Currency 93 2" xfId="1419"/>
    <cellStyle name="Currency 93 3" xfId="1420"/>
    <cellStyle name="Currency 93 4" xfId="1421"/>
    <cellStyle name="Currency 93 5" xfId="1422"/>
    <cellStyle name="Currency 93 6" xfId="1423"/>
    <cellStyle name="Currency 93 7" xfId="1424"/>
    <cellStyle name="Currency 93 8" xfId="1425"/>
    <cellStyle name="Currency 93 9" xfId="1426"/>
    <cellStyle name="Currency 94 10" xfId="1427"/>
    <cellStyle name="Currency 94 11" xfId="1428"/>
    <cellStyle name="Currency 94 12" xfId="1429"/>
    <cellStyle name="Currency 94 13" xfId="1430"/>
    <cellStyle name="Currency 94 14" xfId="1431"/>
    <cellStyle name="Currency 94 15" xfId="1432"/>
    <cellStyle name="Currency 94 16" xfId="1433"/>
    <cellStyle name="Currency 94 17" xfId="1434"/>
    <cellStyle name="Currency 94 18" xfId="1435"/>
    <cellStyle name="Currency 94 19" xfId="1436"/>
    <cellStyle name="Currency 94 2" xfId="1437"/>
    <cellStyle name="Currency 94 20" xfId="1438"/>
    <cellStyle name="Currency 94 21" xfId="1439"/>
    <cellStyle name="Currency 94 22" xfId="1440"/>
    <cellStyle name="Currency 94 23" xfId="1441"/>
    <cellStyle name="Currency 94 24" xfId="1442"/>
    <cellStyle name="Currency 94 25" xfId="1443"/>
    <cellStyle name="Currency 94 26" xfId="1444"/>
    <cellStyle name="Currency 94 27" xfId="1445"/>
    <cellStyle name="Currency 94 28" xfId="1446"/>
    <cellStyle name="Currency 94 29" xfId="1447"/>
    <cellStyle name="Currency 94 3" xfId="1448"/>
    <cellStyle name="Currency 94 30" xfId="1449"/>
    <cellStyle name="Currency 94 31" xfId="1450"/>
    <cellStyle name="Currency 94 32" xfId="1451"/>
    <cellStyle name="Currency 94 4" xfId="1452"/>
    <cellStyle name="Currency 94 5" xfId="1453"/>
    <cellStyle name="Currency 94 6" xfId="1454"/>
    <cellStyle name="Currency 94 7" xfId="1455"/>
    <cellStyle name="Currency 94 8" xfId="1456"/>
    <cellStyle name="Currency 94 9" xfId="1457"/>
    <cellStyle name="Currency 95" xfId="1458"/>
    <cellStyle name="Currency 95 10" xfId="1459"/>
    <cellStyle name="Currency 95 2" xfId="1460"/>
    <cellStyle name="Currency 95 3" xfId="1461"/>
    <cellStyle name="Currency 95 4" xfId="1462"/>
    <cellStyle name="Currency 95 5" xfId="1463"/>
    <cellStyle name="Currency 95 6" xfId="1464"/>
    <cellStyle name="Currency 95 7" xfId="1465"/>
    <cellStyle name="Currency 95 8" xfId="1466"/>
    <cellStyle name="Currency 95 9" xfId="1467"/>
    <cellStyle name="Currency 96" xfId="1468"/>
    <cellStyle name="Currency 96 10" xfId="1469"/>
    <cellStyle name="Currency 96 2" xfId="1470"/>
    <cellStyle name="Currency 96 3" xfId="1471"/>
    <cellStyle name="Currency 96 4" xfId="1472"/>
    <cellStyle name="Currency 96 5" xfId="1473"/>
    <cellStyle name="Currency 96 6" xfId="1474"/>
    <cellStyle name="Currency 96 7" xfId="1475"/>
    <cellStyle name="Currency 96 8" xfId="1476"/>
    <cellStyle name="Currency 96 9" xfId="1477"/>
    <cellStyle name="Currency 97" xfId="1478"/>
    <cellStyle name="Currency 97 10" xfId="1479"/>
    <cellStyle name="Currency 97 2" xfId="1480"/>
    <cellStyle name="Currency 97 3" xfId="1481"/>
    <cellStyle name="Currency 97 4" xfId="1482"/>
    <cellStyle name="Currency 97 5" xfId="1483"/>
    <cellStyle name="Currency 97 6" xfId="1484"/>
    <cellStyle name="Currency 97 7" xfId="1485"/>
    <cellStyle name="Currency 97 8" xfId="1486"/>
    <cellStyle name="Currency 97 9" xfId="1487"/>
    <cellStyle name="Currency 98" xfId="1488"/>
    <cellStyle name="Currency 98 2" xfId="1489"/>
    <cellStyle name="Currency 98 3" xfId="1490"/>
    <cellStyle name="Currency 98 4" xfId="1491"/>
    <cellStyle name="Currency 98 5" xfId="1492"/>
    <cellStyle name="Currency 98 6" xfId="1493"/>
    <cellStyle name="Currency 98 7" xfId="1494"/>
    <cellStyle name="Currency 98 8" xfId="1495"/>
    <cellStyle name="Currency 99" xfId="1496"/>
    <cellStyle name="Currency 99 2" xfId="1497"/>
    <cellStyle name="Currency 99 3" xfId="1498"/>
    <cellStyle name="Currency 99 4" xfId="1499"/>
    <cellStyle name="Currency 99 5" xfId="1500"/>
    <cellStyle name="Currency 99 6" xfId="1501"/>
    <cellStyle name="Currency 99 7" xfId="1502"/>
    <cellStyle name="Currency 99 8" xfId="1503"/>
    <cellStyle name="Hyperlink 2 2" xfId="1504"/>
    <cellStyle name="Normal 10 10" xfId="1505"/>
    <cellStyle name="Normal 10 11" xfId="1506"/>
    <cellStyle name="Normal 10 12" xfId="1507"/>
    <cellStyle name="Normal 10 13" xfId="1508"/>
    <cellStyle name="Normal 10 14" xfId="1509"/>
    <cellStyle name="Normal 10 15" xfId="1510"/>
    <cellStyle name="Normal 10 16" xfId="1511"/>
    <cellStyle name="Normal 10 17" xfId="1512"/>
    <cellStyle name="Normal 10 18" xfId="1513"/>
    <cellStyle name="Normal 10 19" xfId="1514"/>
    <cellStyle name="Normal 10 20" xfId="1515"/>
    <cellStyle name="Normal 10 21" xfId="1516"/>
    <cellStyle name="Normal 10 22" xfId="1517"/>
    <cellStyle name="Normal 10 23" xfId="1518"/>
    <cellStyle name="Normal 10 24" xfId="1519"/>
    <cellStyle name="Normal 10 25" xfId="1520"/>
    <cellStyle name="Normal 10 26" xfId="1521"/>
    <cellStyle name="Normal 10 27" xfId="1522"/>
    <cellStyle name="Normal 10 28" xfId="1523"/>
    <cellStyle name="Normal 10 29" xfId="1524"/>
    <cellStyle name="Normal 10 3" xfId="1525"/>
    <cellStyle name="Normal 10 30" xfId="1526"/>
    <cellStyle name="Normal 10 31" xfId="1527"/>
    <cellStyle name="Normal 10 32" xfId="1528"/>
    <cellStyle name="Normal 10 33" xfId="1529"/>
    <cellStyle name="Normal 10 34" xfId="1530"/>
    <cellStyle name="Normal 10 35" xfId="1531"/>
    <cellStyle name="Normal 10 4" xfId="1532"/>
    <cellStyle name="Normal 10 5" xfId="1533"/>
    <cellStyle name="Normal 10 6" xfId="1534"/>
    <cellStyle name="Normal 10 7" xfId="1535"/>
    <cellStyle name="Normal 10 8" xfId="1536"/>
    <cellStyle name="Normal 10 9" xfId="1537"/>
    <cellStyle name="Normal 101" xfId="1538"/>
    <cellStyle name="Normal 101 2" xfId="1539"/>
    <cellStyle name="Normal 101 3" xfId="1540"/>
    <cellStyle name="Normal 101 4" xfId="1541"/>
    <cellStyle name="Normal 101 5" xfId="1542"/>
    <cellStyle name="Normal 103" xfId="1543"/>
    <cellStyle name="Normal 103 2" xfId="1544"/>
    <cellStyle name="Normal 103 3" xfId="1545"/>
    <cellStyle name="Normal 103 4" xfId="1546"/>
    <cellStyle name="Normal 103 5" xfId="1547"/>
    <cellStyle name="Normal 104 10" xfId="1548"/>
    <cellStyle name="Normal 104 11" xfId="1549"/>
    <cellStyle name="Normal 104 12" xfId="1550"/>
    <cellStyle name="Normal 104 13" xfId="1551"/>
    <cellStyle name="Normal 104 14" xfId="1552"/>
    <cellStyle name="Normal 104 15" xfId="1553"/>
    <cellStyle name="Normal 104 16" xfId="1554"/>
    <cellStyle name="Normal 104 17" xfId="1555"/>
    <cellStyle name="Normal 104 18" xfId="1556"/>
    <cellStyle name="Normal 104 19" xfId="1557"/>
    <cellStyle name="Normal 104 2" xfId="1558"/>
    <cellStyle name="Normal 104 20" xfId="1559"/>
    <cellStyle name="Normal 104 21" xfId="1560"/>
    <cellStyle name="Normal 104 22" xfId="1561"/>
    <cellStyle name="Normal 104 23" xfId="1562"/>
    <cellStyle name="Normal 104 24" xfId="1563"/>
    <cellStyle name="Normal 104 25" xfId="1564"/>
    <cellStyle name="Normal 104 26" xfId="1565"/>
    <cellStyle name="Normal 104 27" xfId="1566"/>
    <cellStyle name="Normal 104 28" xfId="1567"/>
    <cellStyle name="Normal 104 3" xfId="1568"/>
    <cellStyle name="Normal 104 4" xfId="1569"/>
    <cellStyle name="Normal 104 5" xfId="1570"/>
    <cellStyle name="Normal 104 6" xfId="1571"/>
    <cellStyle name="Normal 104 7" xfId="1572"/>
    <cellStyle name="Normal 104 8" xfId="1573"/>
    <cellStyle name="Normal 104 9" xfId="1574"/>
    <cellStyle name="Normal 105" xfId="1575"/>
    <cellStyle name="Normal 105 2" xfId="1576"/>
    <cellStyle name="Normal 105 3" xfId="1577"/>
    <cellStyle name="Normal 105 4" xfId="1578"/>
    <cellStyle name="Normal 105 5" xfId="1579"/>
    <cellStyle name="Normal 106" xfId="1580"/>
    <cellStyle name="Normal 106 2" xfId="1581"/>
    <cellStyle name="Normal 106 3" xfId="1582"/>
    <cellStyle name="Normal 106 4" xfId="1583"/>
    <cellStyle name="Normal 106 5" xfId="1584"/>
    <cellStyle name="Normal 106 6" xfId="1585"/>
    <cellStyle name="Normal 106 7" xfId="1586"/>
    <cellStyle name="Normal 106 8" xfId="1587"/>
    <cellStyle name="Normal 107" xfId="1588"/>
    <cellStyle name="Normal 107 2" xfId="1589"/>
    <cellStyle name="Normal 107 3" xfId="1590"/>
    <cellStyle name="Normal 107 4" xfId="1591"/>
    <cellStyle name="Normal 107 5" xfId="1592"/>
    <cellStyle name="Normal 108" xfId="1593"/>
    <cellStyle name="Normal 108 2" xfId="1594"/>
    <cellStyle name="Normal 108 3" xfId="1595"/>
    <cellStyle name="Normal 108 4" xfId="1596"/>
    <cellStyle name="Normal 108 5" xfId="1597"/>
    <cellStyle name="Normal 108 6" xfId="1598"/>
    <cellStyle name="Normal 108 7" xfId="1599"/>
    <cellStyle name="Normal 108 8" xfId="1600"/>
    <cellStyle name="Normal 109" xfId="1601"/>
    <cellStyle name="Normal 109 2" xfId="1602"/>
    <cellStyle name="Normal 109 3" xfId="1603"/>
    <cellStyle name="Normal 109 4" xfId="1604"/>
    <cellStyle name="Normal 109 5" xfId="1605"/>
    <cellStyle name="Normal 11 10" xfId="1606"/>
    <cellStyle name="Normal 11 11" xfId="1607"/>
    <cellStyle name="Normal 11 12" xfId="1608"/>
    <cellStyle name="Normal 11 13" xfId="1609"/>
    <cellStyle name="Normal 11 14" xfId="1610"/>
    <cellStyle name="Normal 11 15" xfId="1611"/>
    <cellStyle name="Normal 11 16" xfId="1612"/>
    <cellStyle name="Normal 11 17" xfId="1613"/>
    <cellStyle name="Normal 11 18" xfId="1614"/>
    <cellStyle name="Normal 11 19" xfId="1615"/>
    <cellStyle name="Normal 11 2" xfId="1616"/>
    <cellStyle name="Normal 11 20" xfId="1617"/>
    <cellStyle name="Normal 11 21" xfId="1618"/>
    <cellStyle name="Normal 11 22" xfId="1619"/>
    <cellStyle name="Normal 11 22 2" xfId="1620"/>
    <cellStyle name="Normal 11 22 3" xfId="1621"/>
    <cellStyle name="Normal 11 23" xfId="1622"/>
    <cellStyle name="Normal 11 24" xfId="1623"/>
    <cellStyle name="Normal 11 25" xfId="1624"/>
    <cellStyle name="Normal 11 26" xfId="1625"/>
    <cellStyle name="Normal 11 27" xfId="1626"/>
    <cellStyle name="Normal 11 28" xfId="1627"/>
    <cellStyle name="Normal 11 29" xfId="1628"/>
    <cellStyle name="Normal 11 3" xfId="1629"/>
    <cellStyle name="Normal 11 30" xfId="1630"/>
    <cellStyle name="Normal 11 31" xfId="1631"/>
    <cellStyle name="Normal 11 32" xfId="1632"/>
    <cellStyle name="Normal 11 33" xfId="1633"/>
    <cellStyle name="Normal 11 34" xfId="1634"/>
    <cellStyle name="Normal 11 35" xfId="1635"/>
    <cellStyle name="Normal 11 36" xfId="1636"/>
    <cellStyle name="Normal 11 4" xfId="1637"/>
    <cellStyle name="Normal 11 5" xfId="1638"/>
    <cellStyle name="Normal 11 6" xfId="1639"/>
    <cellStyle name="Normal 11 7" xfId="1640"/>
    <cellStyle name="Normal 11 8" xfId="1641"/>
    <cellStyle name="Normal 11 9" xfId="1642"/>
    <cellStyle name="Normal 110" xfId="1643"/>
    <cellStyle name="Normal 110 2" xfId="1644"/>
    <cellStyle name="Normal 110 3" xfId="1645"/>
    <cellStyle name="Normal 110 4" xfId="1646"/>
    <cellStyle name="Normal 110 5" xfId="1647"/>
    <cellStyle name="Normal 110 6" xfId="1648"/>
    <cellStyle name="Normal 110 7" xfId="1649"/>
    <cellStyle name="Normal 110 8" xfId="1650"/>
    <cellStyle name="Normal 111" xfId="1651"/>
    <cellStyle name="Normal 111 2" xfId="1652"/>
    <cellStyle name="Normal 111 3" xfId="1653"/>
    <cellStyle name="Normal 111 4" xfId="1654"/>
    <cellStyle name="Normal 111 5" xfId="1655"/>
    <cellStyle name="Normal 111 6" xfId="1656"/>
    <cellStyle name="Normal 111 7" xfId="1657"/>
    <cellStyle name="Normal 111 8" xfId="1658"/>
    <cellStyle name="Normal 112" xfId="1659"/>
    <cellStyle name="Normal 112 2" xfId="1660"/>
    <cellStyle name="Normal 112 3" xfId="1661"/>
    <cellStyle name="Normal 112 4" xfId="1662"/>
    <cellStyle name="Normal 112 5" xfId="1663"/>
    <cellStyle name="Normal 113" xfId="1664"/>
    <cellStyle name="Normal 113 2" xfId="1665"/>
    <cellStyle name="Normal 113 3" xfId="1666"/>
    <cellStyle name="Normal 113 4" xfId="1667"/>
    <cellStyle name="Normal 113 5" xfId="1668"/>
    <cellStyle name="Normal 113 6" xfId="1669"/>
    <cellStyle name="Normal 113 7" xfId="1670"/>
    <cellStyle name="Normal 113 8" xfId="1671"/>
    <cellStyle name="Normal 114" xfId="1672"/>
    <cellStyle name="Normal 114 2" xfId="1673"/>
    <cellStyle name="Normal 114 3" xfId="1674"/>
    <cellStyle name="Normal 114 4" xfId="1675"/>
    <cellStyle name="Normal 114 5" xfId="1676"/>
    <cellStyle name="Normal 114 6" xfId="1677"/>
    <cellStyle name="Normal 114 7" xfId="1678"/>
    <cellStyle name="Normal 114 8" xfId="1679"/>
    <cellStyle name="Normal 115" xfId="1680"/>
    <cellStyle name="Normal 115 2" xfId="1681"/>
    <cellStyle name="Normal 115 3" xfId="1682"/>
    <cellStyle name="Normal 115 4" xfId="1683"/>
    <cellStyle name="Normal 115 5" xfId="1684"/>
    <cellStyle name="Normal 116" xfId="1685"/>
    <cellStyle name="Normal 116 2" xfId="1686"/>
    <cellStyle name="Normal 116 3" xfId="1687"/>
    <cellStyle name="Normal 116 4" xfId="1688"/>
    <cellStyle name="Normal 116 5" xfId="1689"/>
    <cellStyle name="Normal 117" xfId="1690"/>
    <cellStyle name="Normal 117 2" xfId="1691"/>
    <cellStyle name="Normal 117 3" xfId="1692"/>
    <cellStyle name="Normal 117 4" xfId="1693"/>
    <cellStyle name="Normal 117 5" xfId="1694"/>
    <cellStyle name="Normal 117 6" xfId="1695"/>
    <cellStyle name="Normal 117 7" xfId="1696"/>
    <cellStyle name="Normal 117 8" xfId="1697"/>
    <cellStyle name="Normal 118 10" xfId="1698"/>
    <cellStyle name="Normal 118 11" xfId="1699"/>
    <cellStyle name="Normal 118 12" xfId="1700"/>
    <cellStyle name="Normal 118 13" xfId="1701"/>
    <cellStyle name="Normal 118 14" xfId="1702"/>
    <cellStyle name="Normal 118 15" xfId="1703"/>
    <cellStyle name="Normal 118 16" xfId="1704"/>
    <cellStyle name="Normal 118 17" xfId="1705"/>
    <cellStyle name="Normal 118 18" xfId="1706"/>
    <cellStyle name="Normal 118 19" xfId="1707"/>
    <cellStyle name="Normal 118 2" xfId="1708"/>
    <cellStyle name="Normal 118 20" xfId="1709"/>
    <cellStyle name="Normal 118 21" xfId="1710"/>
    <cellStyle name="Normal 118 22" xfId="1711"/>
    <cellStyle name="Normal 118 23" xfId="1712"/>
    <cellStyle name="Normal 118 24" xfId="1713"/>
    <cellStyle name="Normal 118 25" xfId="1714"/>
    <cellStyle name="Normal 118 26" xfId="1715"/>
    <cellStyle name="Normal 118 27" xfId="1716"/>
    <cellStyle name="Normal 118 28" xfId="1717"/>
    <cellStyle name="Normal 118 3" xfId="1718"/>
    <cellStyle name="Normal 118 4" xfId="1719"/>
    <cellStyle name="Normal 118 5" xfId="1720"/>
    <cellStyle name="Normal 118 6" xfId="1721"/>
    <cellStyle name="Normal 118 7" xfId="1722"/>
    <cellStyle name="Normal 118 8" xfId="1723"/>
    <cellStyle name="Normal 118 9" xfId="1724"/>
    <cellStyle name="Normal 119" xfId="1725"/>
    <cellStyle name="Normal 119 2" xfId="1726"/>
    <cellStyle name="Normal 119 3" xfId="1727"/>
    <cellStyle name="Normal 119 4" xfId="1728"/>
    <cellStyle name="Normal 119 5" xfId="1729"/>
    <cellStyle name="Normal 12 10" xfId="1730"/>
    <cellStyle name="Normal 12 11" xfId="1731"/>
    <cellStyle name="Normal 12 12" xfId="1732"/>
    <cellStyle name="Normal 12 13" xfId="1733"/>
    <cellStyle name="Normal 12 14" xfId="1734"/>
    <cellStyle name="Normal 12 15" xfId="1735"/>
    <cellStyle name="Normal 12 16" xfId="1736"/>
    <cellStyle name="Normal 12 17" xfId="1737"/>
    <cellStyle name="Normal 12 18" xfId="1738"/>
    <cellStyle name="Normal 12 19" xfId="1739"/>
    <cellStyle name="Normal 12 2" xfId="1740"/>
    <cellStyle name="Normal 12 20" xfId="1741"/>
    <cellStyle name="Normal 12 21" xfId="1742"/>
    <cellStyle name="Normal 12 22" xfId="1743"/>
    <cellStyle name="Normal 12 22 2" xfId="1744"/>
    <cellStyle name="Normal 12 22 3" xfId="1745"/>
    <cellStyle name="Normal 12 23" xfId="1746"/>
    <cellStyle name="Normal 12 24" xfId="1747"/>
    <cellStyle name="Normal 12 25" xfId="1748"/>
    <cellStyle name="Normal 12 26" xfId="1749"/>
    <cellStyle name="Normal 12 27" xfId="1750"/>
    <cellStyle name="Normal 12 28" xfId="1751"/>
    <cellStyle name="Normal 12 29" xfId="1752"/>
    <cellStyle name="Normal 12 3" xfId="1753"/>
    <cellStyle name="Normal 12 30" xfId="1754"/>
    <cellStyle name="Normal 12 31" xfId="1755"/>
    <cellStyle name="Normal 12 32" xfId="1756"/>
    <cellStyle name="Normal 12 33" xfId="1757"/>
    <cellStyle name="Normal 12 34" xfId="1758"/>
    <cellStyle name="Normal 12 35" xfId="1759"/>
    <cellStyle name="Normal 12 36" xfId="1760"/>
    <cellStyle name="Normal 12 37" xfId="1761"/>
    <cellStyle name="Normal 12 38" xfId="1762"/>
    <cellStyle name="Normal 12 39" xfId="1763"/>
    <cellStyle name="Normal 12 4" xfId="1764"/>
    <cellStyle name="Normal 12 40" xfId="1765"/>
    <cellStyle name="Normal 12 5" xfId="1766"/>
    <cellStyle name="Normal 12 6" xfId="1767"/>
    <cellStyle name="Normal 12 7" xfId="1768"/>
    <cellStyle name="Normal 12 8" xfId="1769"/>
    <cellStyle name="Normal 12 9" xfId="1770"/>
    <cellStyle name="Normal 120" xfId="1771"/>
    <cellStyle name="Normal 120 2" xfId="1772"/>
    <cellStyle name="Normal 120 3" xfId="1773"/>
    <cellStyle name="Normal 120 4" xfId="1774"/>
    <cellStyle name="Normal 120 5" xfId="1775"/>
    <cellStyle name="Normal 120 6" xfId="1776"/>
    <cellStyle name="Normal 120 7" xfId="1777"/>
    <cellStyle name="Normal 120 8" xfId="1778"/>
    <cellStyle name="Normal 121" xfId="1779"/>
    <cellStyle name="Normal 121 2" xfId="1780"/>
    <cellStyle name="Normal 121 3" xfId="1781"/>
    <cellStyle name="Normal 121 4" xfId="1782"/>
    <cellStyle name="Normal 121 5" xfId="1783"/>
    <cellStyle name="Normal 122" xfId="1784"/>
    <cellStyle name="Normal 122 2" xfId="1785"/>
    <cellStyle name="Normal 122 3" xfId="1786"/>
    <cellStyle name="Normal 122 4" xfId="1787"/>
    <cellStyle name="Normal 122 5" xfId="1788"/>
    <cellStyle name="Normal 123" xfId="1789"/>
    <cellStyle name="Normal 123 2" xfId="1790"/>
    <cellStyle name="Normal 123 3" xfId="1791"/>
    <cellStyle name="Normal 123 4" xfId="1792"/>
    <cellStyle name="Normal 123 5" xfId="1793"/>
    <cellStyle name="Normal 124" xfId="1794"/>
    <cellStyle name="Normal 124 2" xfId="1795"/>
    <cellStyle name="Normal 124 3" xfId="1796"/>
    <cellStyle name="Normal 124 4" xfId="1797"/>
    <cellStyle name="Normal 124 5" xfId="1798"/>
    <cellStyle name="Normal 124 6" xfId="1799"/>
    <cellStyle name="Normal 124 7" xfId="1800"/>
    <cellStyle name="Normal 124 8" xfId="1801"/>
    <cellStyle name="Normal 125" xfId="1802"/>
    <cellStyle name="Normal 125 2" xfId="1803"/>
    <cellStyle name="Normal 125 3" xfId="1804"/>
    <cellStyle name="Normal 125 4" xfId="1805"/>
    <cellStyle name="Normal 125 5" xfId="1806"/>
    <cellStyle name="Normal 126" xfId="1807"/>
    <cellStyle name="Normal 126 2" xfId="1808"/>
    <cellStyle name="Normal 126 3" xfId="1809"/>
    <cellStyle name="Normal 126 4" xfId="1810"/>
    <cellStyle name="Normal 126 5" xfId="1811"/>
    <cellStyle name="Normal 127" xfId="1812"/>
    <cellStyle name="Normal 127 2" xfId="1813"/>
    <cellStyle name="Normal 127 3" xfId="1814"/>
    <cellStyle name="Normal 127 4" xfId="1815"/>
    <cellStyle name="Normal 127 5" xfId="1816"/>
    <cellStyle name="Normal 128" xfId="1817"/>
    <cellStyle name="Normal 128 2" xfId="1818"/>
    <cellStyle name="Normal 128 3" xfId="1819"/>
    <cellStyle name="Normal 128 4" xfId="1820"/>
    <cellStyle name="Normal 128 5" xfId="1821"/>
    <cellStyle name="Normal 128 6" xfId="1822"/>
    <cellStyle name="Normal 128 7" xfId="1823"/>
    <cellStyle name="Normal 129 10" xfId="1824"/>
    <cellStyle name="Normal 129 11" xfId="1825"/>
    <cellStyle name="Normal 129 12" xfId="1826"/>
    <cellStyle name="Normal 129 13" xfId="1827"/>
    <cellStyle name="Normal 129 14" xfId="1828"/>
    <cellStyle name="Normal 129 15" xfId="1829"/>
    <cellStyle name="Normal 129 16" xfId="1830"/>
    <cellStyle name="Normal 129 17" xfId="1831"/>
    <cellStyle name="Normal 129 18" xfId="1832"/>
    <cellStyle name="Normal 129 19" xfId="1833"/>
    <cellStyle name="Normal 129 2" xfId="1834"/>
    <cellStyle name="Normal 129 20" xfId="1835"/>
    <cellStyle name="Normal 129 21" xfId="1836"/>
    <cellStyle name="Normal 129 22" xfId="1837"/>
    <cellStyle name="Normal 129 23" xfId="1838"/>
    <cellStyle name="Normal 129 24" xfId="1839"/>
    <cellStyle name="Normal 129 25" xfId="1840"/>
    <cellStyle name="Normal 129 26" xfId="1841"/>
    <cellStyle name="Normal 129 27" xfId="1842"/>
    <cellStyle name="Normal 129 28" xfId="1843"/>
    <cellStyle name="Normal 129 29" xfId="1844"/>
    <cellStyle name="Normal 129 3" xfId="1845"/>
    <cellStyle name="Normal 129 30" xfId="1846"/>
    <cellStyle name="Normal 129 31" xfId="1847"/>
    <cellStyle name="Normal 129 32" xfId="1848"/>
    <cellStyle name="Normal 129 33" xfId="1849"/>
    <cellStyle name="Normal 129 34" xfId="1850"/>
    <cellStyle name="Normal 129 35" xfId="1851"/>
    <cellStyle name="Normal 129 36" xfId="1852"/>
    <cellStyle name="Normal 129 4" xfId="1853"/>
    <cellStyle name="Normal 129 4 2" xfId="1854"/>
    <cellStyle name="Normal 129 4 2 2" xfId="1855"/>
    <cellStyle name="Normal 129 4 2 3" xfId="1856"/>
    <cellStyle name="Normal 129 4 2 4" xfId="1857"/>
    <cellStyle name="Normal 129 4 3" xfId="1858"/>
    <cellStyle name="Normal 129 4 4" xfId="1859"/>
    <cellStyle name="Normal 129 4 5" xfId="1860"/>
    <cellStyle name="Normal 129 5" xfId="1861"/>
    <cellStyle name="Normal 129 6" xfId="1862"/>
    <cellStyle name="Normal 129 6 2" xfId="1863"/>
    <cellStyle name="Normal 129 6 2 2" xfId="1864"/>
    <cellStyle name="Normal 129 6 2 3" xfId="1865"/>
    <cellStyle name="Normal 129 6 2 4" xfId="1866"/>
    <cellStyle name="Normal 129 6 2 5" xfId="1867"/>
    <cellStyle name="Normal 129 6 2 6" xfId="1868"/>
    <cellStyle name="Normal 129 6 2 7" xfId="1869"/>
    <cellStyle name="Normal 129 6 3" xfId="1870"/>
    <cellStyle name="Normal 129 6 4" xfId="1871"/>
    <cellStyle name="Normal 129 6 5" xfId="1872"/>
    <cellStyle name="Normal 129 6 6" xfId="1873"/>
    <cellStyle name="Normal 129 6 7" xfId="1874"/>
    <cellStyle name="Normal 129 6 8" xfId="1875"/>
    <cellStyle name="Normal 129 6 9" xfId="1876"/>
    <cellStyle name="Normal 129 7" xfId="1877"/>
    <cellStyle name="Normal 129 7 2" xfId="1878"/>
    <cellStyle name="Normal 129 7 2 2" xfId="1879"/>
    <cellStyle name="Normal 129 7 2 2 2" xfId="1880"/>
    <cellStyle name="Normal 129 7 2 2 3" xfId="1881"/>
    <cellStyle name="Normal 129 7 2 3" xfId="1882"/>
    <cellStyle name="Normal 129 7 2 4" xfId="1883"/>
    <cellStyle name="Normal 129 7 2 5" xfId="1884"/>
    <cellStyle name="Normal 129 7 2 6" xfId="1885"/>
    <cellStyle name="Normal 129 7 2 7" xfId="1886"/>
    <cellStyle name="Normal 129 7 2 8" xfId="1887"/>
    <cellStyle name="Normal 129 7 3" xfId="1888"/>
    <cellStyle name="Normal 129 7 3 2" xfId="1889"/>
    <cellStyle name="Normal 129 7 3 3" xfId="1890"/>
    <cellStyle name="Normal 129 7 4" xfId="1891"/>
    <cellStyle name="Normal 129 7 5" xfId="1892"/>
    <cellStyle name="Normal 129 7 6" xfId="1893"/>
    <cellStyle name="Normal 129 7 7" xfId="1894"/>
    <cellStyle name="Normal 129 7 8" xfId="1895"/>
    <cellStyle name="Normal 129 8" xfId="1896"/>
    <cellStyle name="Normal 129 8 2" xfId="1897"/>
    <cellStyle name="Normal 129 8 2 2" xfId="1898"/>
    <cellStyle name="Normal 129 8 2 2 2" xfId="1899"/>
    <cellStyle name="Normal 129 8 2 2 3" xfId="1900"/>
    <cellStyle name="Normal 129 8 2 3" xfId="1901"/>
    <cellStyle name="Normal 129 8 2 4" xfId="1902"/>
    <cellStyle name="Normal 129 8 2 5" xfId="1903"/>
    <cellStyle name="Normal 129 8 2 6" xfId="1904"/>
    <cellStyle name="Normal 129 8 2 7" xfId="1905"/>
    <cellStyle name="Normal 129 8 2 8" xfId="1906"/>
    <cellStyle name="Normal 129 8 3" xfId="1907"/>
    <cellStyle name="Normal 129 8 3 2" xfId="1908"/>
    <cellStyle name="Normal 129 8 3 3" xfId="1909"/>
    <cellStyle name="Normal 129 8 4" xfId="1910"/>
    <cellStyle name="Normal 129 8 5" xfId="1911"/>
    <cellStyle name="Normal 129 8 6" xfId="1912"/>
    <cellStyle name="Normal 129 8 7" xfId="1913"/>
    <cellStyle name="Normal 129 8 8" xfId="1914"/>
    <cellStyle name="Normal 129 9" xfId="1915"/>
    <cellStyle name="Normal 13 10" xfId="1916"/>
    <cellStyle name="Normal 13 11" xfId="1917"/>
    <cellStyle name="Normal 13 12" xfId="1918"/>
    <cellStyle name="Normal 13 13" xfId="1919"/>
    <cellStyle name="Normal 13 14" xfId="1920"/>
    <cellStyle name="Normal 13 15" xfId="1921"/>
    <cellStyle name="Normal 13 16" xfId="1922"/>
    <cellStyle name="Normal 13 17" xfId="1923"/>
    <cellStyle name="Normal 13 18" xfId="1924"/>
    <cellStyle name="Normal 13 19" xfId="1925"/>
    <cellStyle name="Normal 13 20" xfId="1926"/>
    <cellStyle name="Normal 13 21" xfId="1927"/>
    <cellStyle name="Normal 13 22" xfId="1928"/>
    <cellStyle name="Normal 13 23" xfId="1929"/>
    <cellStyle name="Normal 13 24" xfId="1930"/>
    <cellStyle name="Normal 13 25" xfId="1931"/>
    <cellStyle name="Normal 13 26" xfId="1932"/>
    <cellStyle name="Normal 13 27" xfId="1933"/>
    <cellStyle name="Normal 13 28" xfId="1934"/>
    <cellStyle name="Normal 13 29" xfId="1935"/>
    <cellStyle name="Normal 13 3" xfId="1936"/>
    <cellStyle name="Normal 13 30" xfId="1937"/>
    <cellStyle name="Normal 13 31" xfId="1938"/>
    <cellStyle name="Normal 13 32" xfId="1939"/>
    <cellStyle name="Normal 13 33" xfId="1940"/>
    <cellStyle name="Normal 13 34" xfId="1941"/>
    <cellStyle name="Normal 13 35" xfId="1942"/>
    <cellStyle name="Normal 13 4" xfId="1943"/>
    <cellStyle name="Normal 13 5" xfId="1944"/>
    <cellStyle name="Normal 13 6" xfId="1945"/>
    <cellStyle name="Normal 13 7" xfId="1946"/>
    <cellStyle name="Normal 13 8" xfId="1947"/>
    <cellStyle name="Normal 13 9" xfId="1948"/>
    <cellStyle name="Normal 130 10" xfId="1949"/>
    <cellStyle name="Normal 130 10 2" xfId="1950"/>
    <cellStyle name="Normal 130 10 3" xfId="1951"/>
    <cellStyle name="Normal 130 10 4" xfId="1952"/>
    <cellStyle name="Normal 130 10 5" xfId="1953"/>
    <cellStyle name="Normal 130 10 6" xfId="1954"/>
    <cellStyle name="Normal 130 10 7" xfId="1955"/>
    <cellStyle name="Normal 130 10 8" xfId="1956"/>
    <cellStyle name="Normal 130 10 9" xfId="1957"/>
    <cellStyle name="Normal 130 11" xfId="1958"/>
    <cellStyle name="Normal 130 12" xfId="1959"/>
    <cellStyle name="Normal 130 13" xfId="1960"/>
    <cellStyle name="Normal 130 13 2" xfId="1961"/>
    <cellStyle name="Normal 130 14" xfId="1962"/>
    <cellStyle name="Normal 130 15" xfId="1963"/>
    <cellStyle name="Normal 130 16" xfId="1964"/>
    <cellStyle name="Normal 130 17" xfId="1965"/>
    <cellStyle name="Normal 130 18" xfId="1966"/>
    <cellStyle name="Normal 130 19" xfId="1967"/>
    <cellStyle name="Normal 130 2" xfId="1968"/>
    <cellStyle name="Normal 130 20" xfId="1969"/>
    <cellStyle name="Normal 130 21" xfId="1970"/>
    <cellStyle name="Normal 130 22" xfId="1971"/>
    <cellStyle name="Normal 130 23" xfId="1972"/>
    <cellStyle name="Normal 130 24" xfId="1973"/>
    <cellStyle name="Normal 130 25" xfId="1974"/>
    <cellStyle name="Normal 130 26" xfId="1975"/>
    <cellStyle name="Normal 130 27" xfId="1976"/>
    <cellStyle name="Normal 130 28" xfId="1977"/>
    <cellStyle name="Normal 130 29" xfId="1978"/>
    <cellStyle name="Normal 130 3" xfId="1979"/>
    <cellStyle name="Normal 130 30" xfId="1980"/>
    <cellStyle name="Normal 130 31" xfId="1981"/>
    <cellStyle name="Normal 130 32" xfId="1982"/>
    <cellStyle name="Normal 130 33" xfId="1983"/>
    <cellStyle name="Normal 130 34" xfId="1984"/>
    <cellStyle name="Normal 130 35" xfId="1985"/>
    <cellStyle name="Normal 130 36" xfId="1986"/>
    <cellStyle name="Normal 130 37" xfId="1987"/>
    <cellStyle name="Normal 130 4" xfId="1988"/>
    <cellStyle name="Normal 130 4 2" xfId="1989"/>
    <cellStyle name="Normal 130 4 2 10" xfId="1990"/>
    <cellStyle name="Normal 130 4 2 2" xfId="1991"/>
    <cellStyle name="Normal 130 4 2 3" xfId="1992"/>
    <cellStyle name="Normal 130 4 2 3 2" xfId="1993"/>
    <cellStyle name="Normal 130 4 2 3 2 2" xfId="1994"/>
    <cellStyle name="Normal 130 4 2 3 2 3" xfId="1995"/>
    <cellStyle name="Normal 130 4 2 3 3" xfId="1996"/>
    <cellStyle name="Normal 130 4 2 3 4" xfId="1997"/>
    <cellStyle name="Normal 130 4 2 3 5" xfId="1998"/>
    <cellStyle name="Normal 130 4 2 3 6" xfId="1999"/>
    <cellStyle name="Normal 130 4 2 3 7" xfId="2000"/>
    <cellStyle name="Normal 130 4 2 3 8" xfId="2001"/>
    <cellStyle name="Normal 130 4 2 4" xfId="2002"/>
    <cellStyle name="Normal 130 4 2 4 2" xfId="2003"/>
    <cellStyle name="Normal 130 4 2 4 3" xfId="2004"/>
    <cellStyle name="Normal 130 4 2 5" xfId="2005"/>
    <cellStyle name="Normal 130 4 2 6" xfId="2006"/>
    <cellStyle name="Normal 130 4 2 7" xfId="2007"/>
    <cellStyle name="Normal 130 4 2 8" xfId="2008"/>
    <cellStyle name="Normal 130 4 2 9" xfId="2009"/>
    <cellStyle name="Normal 130 4 3" xfId="2010"/>
    <cellStyle name="Normal 130 4 4" xfId="2011"/>
    <cellStyle name="Normal 130 4 5" xfId="2012"/>
    <cellStyle name="Normal 130 4 5 2" xfId="2013"/>
    <cellStyle name="Normal 130 5" xfId="2014"/>
    <cellStyle name="Normal 130 6" xfId="2015"/>
    <cellStyle name="Normal 130 6 10" xfId="2016"/>
    <cellStyle name="Normal 130 6 2" xfId="2017"/>
    <cellStyle name="Normal 130 6 2 2" xfId="2018"/>
    <cellStyle name="Normal 130 6 2 2 2" xfId="2019"/>
    <cellStyle name="Normal 130 6 2 2 3" xfId="2020"/>
    <cellStyle name="Normal 130 6 2 3" xfId="2021"/>
    <cellStyle name="Normal 130 6 2 4" xfId="2022"/>
    <cellStyle name="Normal 130 6 2 4 2" xfId="2023"/>
    <cellStyle name="Normal 130 6 3" xfId="2024"/>
    <cellStyle name="Normal 130 6 4" xfId="2025"/>
    <cellStyle name="Normal 130 6 4 2" xfId="2026"/>
    <cellStyle name="Normal 130 6 4 2 2" xfId="2027"/>
    <cellStyle name="Normal 130 6 4 2 3" xfId="2028"/>
    <cellStyle name="Normal 130 6 4 3" xfId="2029"/>
    <cellStyle name="Normal 130 6 4 4" xfId="2030"/>
    <cellStyle name="Normal 130 6 4 5" xfId="2031"/>
    <cellStyle name="Normal 130 6 4 6" xfId="2032"/>
    <cellStyle name="Normal 130 6 4 7" xfId="2033"/>
    <cellStyle name="Normal 130 6 4 8" xfId="2034"/>
    <cellStyle name="Normal 130 6 5" xfId="2035"/>
    <cellStyle name="Normal 130 6 5 2" xfId="2036"/>
    <cellStyle name="Normal 130 6 5 3" xfId="2037"/>
    <cellStyle name="Normal 130 6 5 4" xfId="2038"/>
    <cellStyle name="Normal 130 6 6" xfId="2039"/>
    <cellStyle name="Normal 130 6 7" xfId="2040"/>
    <cellStyle name="Normal 130 6 8" xfId="2041"/>
    <cellStyle name="Normal 130 6 9" xfId="2042"/>
    <cellStyle name="Normal 130 7" xfId="2043"/>
    <cellStyle name="Normal 130 7 10" xfId="2044"/>
    <cellStyle name="Normal 130 7 2" xfId="2045"/>
    <cellStyle name="Normal 130 7 3" xfId="2046"/>
    <cellStyle name="Normal 130 7 4" xfId="2047"/>
    <cellStyle name="Normal 130 7 5" xfId="2048"/>
    <cellStyle name="Normal 130 7 6" xfId="2049"/>
    <cellStyle name="Normal 130 7 7" xfId="2050"/>
    <cellStyle name="Normal 130 7 8" xfId="2051"/>
    <cellStyle name="Normal 130 7 9" xfId="2052"/>
    <cellStyle name="Normal 130 8" xfId="2053"/>
    <cellStyle name="Normal 130 8 10" xfId="2054"/>
    <cellStyle name="Normal 130 8 2" xfId="2055"/>
    <cellStyle name="Normal 130 8 3" xfId="2056"/>
    <cellStyle name="Normal 130 8 4" xfId="2057"/>
    <cellStyle name="Normal 130 8 5" xfId="2058"/>
    <cellStyle name="Normal 130 8 6" xfId="2059"/>
    <cellStyle name="Normal 130 8 7" xfId="2060"/>
    <cellStyle name="Normal 130 8 8" xfId="2061"/>
    <cellStyle name="Normal 130 8 9" xfId="2062"/>
    <cellStyle name="Normal 130 9" xfId="2063"/>
    <cellStyle name="Normal 130 9 2" xfId="2064"/>
    <cellStyle name="Normal 130 9 3" xfId="2065"/>
    <cellStyle name="Normal 130 9 4" xfId="2066"/>
    <cellStyle name="Normal 130 9 5" xfId="2067"/>
    <cellStyle name="Normal 130 9 6" xfId="2068"/>
    <cellStyle name="Normal 130 9 7" xfId="2069"/>
    <cellStyle name="Normal 130 9 8" xfId="2070"/>
    <cellStyle name="Normal 130 9 9" xfId="2071"/>
    <cellStyle name="Normal 131 10" xfId="2072"/>
    <cellStyle name="Normal 131 11" xfId="2073"/>
    <cellStyle name="Normal 131 12" xfId="2074"/>
    <cellStyle name="Normal 131 13" xfId="2075"/>
    <cellStyle name="Normal 131 14" xfId="2076"/>
    <cellStyle name="Normal 131 15" xfId="2077"/>
    <cellStyle name="Normal 131 16" xfId="2078"/>
    <cellStyle name="Normal 131 17" xfId="2079"/>
    <cellStyle name="Normal 131 18" xfId="2080"/>
    <cellStyle name="Normal 131 19" xfId="2081"/>
    <cellStyle name="Normal 131 2" xfId="2082"/>
    <cellStyle name="Normal 131 2 10" xfId="2083"/>
    <cellStyle name="Normal 131 2 2" xfId="2084"/>
    <cellStyle name="Normal 131 2 2 2" xfId="2085"/>
    <cellStyle name="Normal 131 2 3" xfId="2086"/>
    <cellStyle name="Normal 131 2 4" xfId="2087"/>
    <cellStyle name="Normal 131 2 5" xfId="2088"/>
    <cellStyle name="Normal 131 2 6" xfId="2089"/>
    <cellStyle name="Normal 131 2 7" xfId="2090"/>
    <cellStyle name="Normal 131 2 8" xfId="2091"/>
    <cellStyle name="Normal 131 2 9" xfId="2092"/>
    <cellStyle name="Normal 131 20" xfId="2093"/>
    <cellStyle name="Normal 131 21" xfId="2094"/>
    <cellStyle name="Normal 131 22" xfId="2095"/>
    <cellStyle name="Normal 131 23" xfId="2096"/>
    <cellStyle name="Normal 131 24" xfId="2097"/>
    <cellStyle name="Normal 131 25" xfId="2098"/>
    <cellStyle name="Normal 131 26" xfId="2099"/>
    <cellStyle name="Normal 131 27" xfId="2100"/>
    <cellStyle name="Normal 131 28" xfId="2101"/>
    <cellStyle name="Normal 131 29" xfId="2102"/>
    <cellStyle name="Normal 131 3" xfId="2103"/>
    <cellStyle name="Normal 131 3 2" xfId="2104"/>
    <cellStyle name="Normal 131 3 2 2" xfId="2105"/>
    <cellStyle name="Normal 131 3 3" xfId="2106"/>
    <cellStyle name="Normal 131 3 4" xfId="2107"/>
    <cellStyle name="Normal 131 3 5" xfId="2108"/>
    <cellStyle name="Normal 131 3 6" xfId="2109"/>
    <cellStyle name="Normal 131 3 7" xfId="2110"/>
    <cellStyle name="Normal 131 3 8" xfId="2111"/>
    <cellStyle name="Normal 131 3 9" xfId="2112"/>
    <cellStyle name="Normal 131 4" xfId="2113"/>
    <cellStyle name="Normal 131 4 2" xfId="2114"/>
    <cellStyle name="Normal 131 4 3" xfId="2115"/>
    <cellStyle name="Normal 131 4 4" xfId="2116"/>
    <cellStyle name="Normal 131 4 5" xfId="2117"/>
    <cellStyle name="Normal 131 4 6" xfId="2118"/>
    <cellStyle name="Normal 131 4 7" xfId="2119"/>
    <cellStyle name="Normal 131 4 8" xfId="2120"/>
    <cellStyle name="Normal 131 4 9" xfId="2121"/>
    <cellStyle name="Normal 131 5" xfId="2122"/>
    <cellStyle name="Normal 131 5 2" xfId="2123"/>
    <cellStyle name="Normal 131 5 3" xfId="2124"/>
    <cellStyle name="Normal 131 5 4" xfId="2125"/>
    <cellStyle name="Normal 131 5 5" xfId="2126"/>
    <cellStyle name="Normal 131 5 6" xfId="2127"/>
    <cellStyle name="Normal 131 5 7" xfId="2128"/>
    <cellStyle name="Normal 131 5 8" xfId="2129"/>
    <cellStyle name="Normal 131 5 9" xfId="2130"/>
    <cellStyle name="Normal 131 6" xfId="2131"/>
    <cellStyle name="Normal 131 6 2" xfId="2132"/>
    <cellStyle name="Normal 131 6 3" xfId="2133"/>
    <cellStyle name="Normal 131 6 4" xfId="2134"/>
    <cellStyle name="Normal 131 6 5" xfId="2135"/>
    <cellStyle name="Normal 131 6 6" xfId="2136"/>
    <cellStyle name="Normal 131 6 7" xfId="2137"/>
    <cellStyle name="Normal 131 6 8" xfId="2138"/>
    <cellStyle name="Normal 131 6 9" xfId="2139"/>
    <cellStyle name="Normal 131 7" xfId="2140"/>
    <cellStyle name="Normal 131 8" xfId="2141"/>
    <cellStyle name="Normal 131 9" xfId="2142"/>
    <cellStyle name="Normal 131 9 2" xfId="2143"/>
    <cellStyle name="Normal 132 10" xfId="2144"/>
    <cellStyle name="Normal 132 11" xfId="2145"/>
    <cellStyle name="Normal 132 12" xfId="2146"/>
    <cellStyle name="Normal 132 13" xfId="2147"/>
    <cellStyle name="Normal 132 14" xfId="2148"/>
    <cellStyle name="Normal 132 15" xfId="2149"/>
    <cellStyle name="Normal 132 16" xfId="2150"/>
    <cellStyle name="Normal 132 17" xfId="2151"/>
    <cellStyle name="Normal 132 18" xfId="2152"/>
    <cellStyle name="Normal 132 19" xfId="2153"/>
    <cellStyle name="Normal 132 2" xfId="2154"/>
    <cellStyle name="Normal 132 2 10" xfId="2155"/>
    <cellStyle name="Normal 132 2 2" xfId="2156"/>
    <cellStyle name="Normal 132 2 2 2" xfId="2157"/>
    <cellStyle name="Normal 132 2 3" xfId="2158"/>
    <cellStyle name="Normal 132 2 4" xfId="2159"/>
    <cellStyle name="Normal 132 2 5" xfId="2160"/>
    <cellStyle name="Normal 132 2 6" xfId="2161"/>
    <cellStyle name="Normal 132 2 7" xfId="2162"/>
    <cellStyle name="Normal 132 2 8" xfId="2163"/>
    <cellStyle name="Normal 132 2 9" xfId="2164"/>
    <cellStyle name="Normal 132 20" xfId="2165"/>
    <cellStyle name="Normal 132 21" xfId="2166"/>
    <cellStyle name="Normal 132 22" xfId="2167"/>
    <cellStyle name="Normal 132 23" xfId="2168"/>
    <cellStyle name="Normal 132 24" xfId="2169"/>
    <cellStyle name="Normal 132 25" xfId="2170"/>
    <cellStyle name="Normal 132 26" xfId="2171"/>
    <cellStyle name="Normal 132 27" xfId="2172"/>
    <cellStyle name="Normal 132 28" xfId="2173"/>
    <cellStyle name="Normal 132 29" xfId="2174"/>
    <cellStyle name="Normal 132 3" xfId="2175"/>
    <cellStyle name="Normal 132 3 2" xfId="2176"/>
    <cellStyle name="Normal 132 3 2 2" xfId="2177"/>
    <cellStyle name="Normal 132 3 3" xfId="2178"/>
    <cellStyle name="Normal 132 3 4" xfId="2179"/>
    <cellStyle name="Normal 132 3 5" xfId="2180"/>
    <cellStyle name="Normal 132 3 6" xfId="2181"/>
    <cellStyle name="Normal 132 3 7" xfId="2182"/>
    <cellStyle name="Normal 132 3 8" xfId="2183"/>
    <cellStyle name="Normal 132 3 9" xfId="2184"/>
    <cellStyle name="Normal 132 4" xfId="2185"/>
    <cellStyle name="Normal 132 4 2" xfId="2186"/>
    <cellStyle name="Normal 132 4 3" xfId="2187"/>
    <cellStyle name="Normal 132 4 4" xfId="2188"/>
    <cellStyle name="Normal 132 4 5" xfId="2189"/>
    <cellStyle name="Normal 132 4 6" xfId="2190"/>
    <cellStyle name="Normal 132 4 7" xfId="2191"/>
    <cellStyle name="Normal 132 4 8" xfId="2192"/>
    <cellStyle name="Normal 132 4 9" xfId="2193"/>
    <cellStyle name="Normal 132 5" xfId="2194"/>
    <cellStyle name="Normal 132 5 2" xfId="2195"/>
    <cellStyle name="Normal 132 5 3" xfId="2196"/>
    <cellStyle name="Normal 132 5 4" xfId="2197"/>
    <cellStyle name="Normal 132 5 5" xfId="2198"/>
    <cellStyle name="Normal 132 5 6" xfId="2199"/>
    <cellStyle name="Normal 132 5 7" xfId="2200"/>
    <cellStyle name="Normal 132 5 8" xfId="2201"/>
    <cellStyle name="Normal 132 5 9" xfId="2202"/>
    <cellStyle name="Normal 132 6" xfId="2203"/>
    <cellStyle name="Normal 132 6 2" xfId="2204"/>
    <cellStyle name="Normal 132 6 3" xfId="2205"/>
    <cellStyle name="Normal 132 6 4" xfId="2206"/>
    <cellStyle name="Normal 132 6 5" xfId="2207"/>
    <cellStyle name="Normal 132 6 6" xfId="2208"/>
    <cellStyle name="Normal 132 6 7" xfId="2209"/>
    <cellStyle name="Normal 132 6 8" xfId="2210"/>
    <cellStyle name="Normal 132 6 9" xfId="2211"/>
    <cellStyle name="Normal 132 7" xfId="2212"/>
    <cellStyle name="Normal 132 8" xfId="2213"/>
    <cellStyle name="Normal 132 9" xfId="2214"/>
    <cellStyle name="Normal 132 9 2" xfId="2215"/>
    <cellStyle name="Normal 133 2" xfId="2216"/>
    <cellStyle name="Normal 133 3" xfId="2217"/>
    <cellStyle name="Normal 133 4" xfId="2218"/>
    <cellStyle name="Normal 133 5" xfId="2219"/>
    <cellStyle name="Normal 133 6" xfId="2220"/>
    <cellStyle name="Normal 133 7" xfId="2221"/>
    <cellStyle name="Normal 133 8" xfId="2222"/>
    <cellStyle name="Normal 134" xfId="2223"/>
    <cellStyle name="Normal 135" xfId="2224"/>
    <cellStyle name="Normal 136" xfId="2225"/>
    <cellStyle name="Normal 137 10" xfId="2226"/>
    <cellStyle name="Normal 137 11" xfId="2227"/>
    <cellStyle name="Normal 137 12" xfId="2228"/>
    <cellStyle name="Normal 137 13" xfId="2229"/>
    <cellStyle name="Normal 137 14" xfId="2230"/>
    <cellStyle name="Normal 137 15" xfId="2231"/>
    <cellStyle name="Normal 137 16" xfId="2232"/>
    <cellStyle name="Normal 137 17" xfId="2233"/>
    <cellStyle name="Normal 137 2" xfId="2234"/>
    <cellStyle name="Normal 137 3" xfId="2235"/>
    <cellStyle name="Normal 137 4" xfId="2236"/>
    <cellStyle name="Normal 137 5" xfId="2237"/>
    <cellStyle name="Normal 137 6" xfId="2238"/>
    <cellStyle name="Normal 137 7" xfId="2239"/>
    <cellStyle name="Normal 137 8" xfId="2240"/>
    <cellStyle name="Normal 137 9" xfId="2241"/>
    <cellStyle name="Normal 138 10" xfId="2242"/>
    <cellStyle name="Normal 138 11" xfId="2243"/>
    <cellStyle name="Normal 138 12" xfId="2244"/>
    <cellStyle name="Normal 138 13" xfId="2245"/>
    <cellStyle name="Normal 138 14" xfId="2246"/>
    <cellStyle name="Normal 138 15" xfId="2247"/>
    <cellStyle name="Normal 138 16" xfId="2248"/>
    <cellStyle name="Normal 138 17" xfId="2249"/>
    <cellStyle name="Normal 138 18" xfId="2250"/>
    <cellStyle name="Normal 138 19" xfId="2251"/>
    <cellStyle name="Normal 138 2" xfId="2252"/>
    <cellStyle name="Normal 138 20" xfId="2253"/>
    <cellStyle name="Normal 138 21" xfId="2254"/>
    <cellStyle name="Normal 138 22" xfId="2255"/>
    <cellStyle name="Normal 138 23" xfId="2256"/>
    <cellStyle name="Normal 138 24" xfId="2257"/>
    <cellStyle name="Normal 138 25" xfId="2258"/>
    <cellStyle name="Normal 138 26" xfId="2259"/>
    <cellStyle name="Normal 138 27" xfId="2260"/>
    <cellStyle name="Normal 138 28" xfId="2261"/>
    <cellStyle name="Normal 138 29" xfId="2262"/>
    <cellStyle name="Normal 138 3" xfId="2263"/>
    <cellStyle name="Normal 138 4" xfId="2264"/>
    <cellStyle name="Normal 138 5" xfId="2265"/>
    <cellStyle name="Normal 138 6" xfId="2266"/>
    <cellStyle name="Normal 138 7" xfId="2267"/>
    <cellStyle name="Normal 138 8" xfId="2268"/>
    <cellStyle name="Normal 138 9" xfId="2269"/>
    <cellStyle name="Normal 139 10" xfId="2270"/>
    <cellStyle name="Normal 139 11" xfId="2271"/>
    <cellStyle name="Normal 139 12" xfId="2272"/>
    <cellStyle name="Normal 139 13" xfId="2273"/>
    <cellStyle name="Normal 139 14" xfId="2274"/>
    <cellStyle name="Normal 139 15" xfId="2275"/>
    <cellStyle name="Normal 139 16" xfId="2276"/>
    <cellStyle name="Normal 139 17" xfId="2277"/>
    <cellStyle name="Normal 139 2" xfId="2278"/>
    <cellStyle name="Normal 139 3" xfId="2279"/>
    <cellStyle name="Normal 139 4" xfId="2280"/>
    <cellStyle name="Normal 139 5" xfId="2281"/>
    <cellStyle name="Normal 139 6" xfId="2282"/>
    <cellStyle name="Normal 139 7" xfId="2283"/>
    <cellStyle name="Normal 139 8" xfId="2284"/>
    <cellStyle name="Normal 139 9" xfId="2285"/>
    <cellStyle name="Normal 140" xfId="2286"/>
    <cellStyle name="Normal 140 10" xfId="2287"/>
    <cellStyle name="Normal 140 11" xfId="2288"/>
    <cellStyle name="Normal 140 12" xfId="2289"/>
    <cellStyle name="Normal 140 13" xfId="2290"/>
    <cellStyle name="Normal 140 14" xfId="2291"/>
    <cellStyle name="Normal 140 15" xfId="2292"/>
    <cellStyle name="Normal 140 16" xfId="2293"/>
    <cellStyle name="Normal 140 17" xfId="2294"/>
    <cellStyle name="Normal 140 18" xfId="2295"/>
    <cellStyle name="Normal 140 2" xfId="2296"/>
    <cellStyle name="Normal 140 2 2" xfId="2297"/>
    <cellStyle name="Normal 140 2 3" xfId="2298"/>
    <cellStyle name="Normal 140 2 4" xfId="2299"/>
    <cellStyle name="Normal 140 2 5" xfId="2300"/>
    <cellStyle name="Normal 140 2 6" xfId="2301"/>
    <cellStyle name="Normal 140 2 7" xfId="2302"/>
    <cellStyle name="Normal 140 2 8" xfId="2303"/>
    <cellStyle name="Normal 140 2 9" xfId="2304"/>
    <cellStyle name="Normal 140 3" xfId="2305"/>
    <cellStyle name="Normal 140 3 2" xfId="2306"/>
    <cellStyle name="Normal 140 3 3" xfId="2307"/>
    <cellStyle name="Normal 140 3 4" xfId="2308"/>
    <cellStyle name="Normal 140 3 5" xfId="2309"/>
    <cellStyle name="Normal 140 3 6" xfId="2310"/>
    <cellStyle name="Normal 140 3 7" xfId="2311"/>
    <cellStyle name="Normal 140 3 8" xfId="2312"/>
    <cellStyle name="Normal 140 3 9" xfId="2313"/>
    <cellStyle name="Normal 140 4" xfId="2314"/>
    <cellStyle name="Normal 140 4 2" xfId="2315"/>
    <cellStyle name="Normal 140 4 3" xfId="2316"/>
    <cellStyle name="Normal 140 4 4" xfId="2317"/>
    <cellStyle name="Normal 140 4 5" xfId="2318"/>
    <cellStyle name="Normal 140 4 6" xfId="2319"/>
    <cellStyle name="Normal 140 4 7" xfId="2320"/>
    <cellStyle name="Normal 140 4 8" xfId="2321"/>
    <cellStyle name="Normal 140 4 9" xfId="2322"/>
    <cellStyle name="Normal 140 5" xfId="2323"/>
    <cellStyle name="Normal 140 5 2" xfId="2324"/>
    <cellStyle name="Normal 140 5 3" xfId="2325"/>
    <cellStyle name="Normal 140 5 4" xfId="2326"/>
    <cellStyle name="Normal 140 5 5" xfId="2327"/>
    <cellStyle name="Normal 140 5 6" xfId="2328"/>
    <cellStyle name="Normal 140 5 7" xfId="2329"/>
    <cellStyle name="Normal 140 5 8" xfId="2330"/>
    <cellStyle name="Normal 140 5 9" xfId="2331"/>
    <cellStyle name="Normal 140 6" xfId="2332"/>
    <cellStyle name="Normal 140 6 2" xfId="2333"/>
    <cellStyle name="Normal 140 6 3" xfId="2334"/>
    <cellStyle name="Normal 140 6 4" xfId="2335"/>
    <cellStyle name="Normal 140 6 5" xfId="2336"/>
    <cellStyle name="Normal 140 6 6" xfId="2337"/>
    <cellStyle name="Normal 140 6 7" xfId="2338"/>
    <cellStyle name="Normal 140 6 8" xfId="2339"/>
    <cellStyle name="Normal 140 6 9" xfId="2340"/>
    <cellStyle name="Normal 140 7" xfId="2341"/>
    <cellStyle name="Normal 140 8" xfId="2342"/>
    <cellStyle name="Normal 140 9" xfId="2343"/>
    <cellStyle name="Normal 140 9 2" xfId="2344"/>
    <cellStyle name="Normal 140 9 3" xfId="2345"/>
    <cellStyle name="Normal 141" xfId="2346"/>
    <cellStyle name="Normal 141 2" xfId="2347"/>
    <cellStyle name="Normal 142" xfId="2348"/>
    <cellStyle name="Normal 142 2" xfId="2349"/>
    <cellStyle name="Normal 143" xfId="2350"/>
    <cellStyle name="Normal 143 2" xfId="2351"/>
    <cellStyle name="Normal 144" xfId="2352"/>
    <cellStyle name="Normal 145" xfId="2353"/>
    <cellStyle name="Normal 145 2" xfId="2354"/>
    <cellStyle name="Normal 145 3" xfId="2355"/>
    <cellStyle name="Normal 145 4" xfId="2356"/>
    <cellStyle name="Normal 145 5" xfId="2357"/>
    <cellStyle name="Normal 145 6" xfId="2358"/>
    <cellStyle name="Normal 145 7" xfId="2359"/>
    <cellStyle name="Normal 145 8" xfId="2360"/>
    <cellStyle name="Normal 145 9" xfId="2361"/>
    <cellStyle name="Normal 146" xfId="2362"/>
    <cellStyle name="Normal 146 2" xfId="2363"/>
    <cellStyle name="Normal 146 3" xfId="2364"/>
    <cellStyle name="Normal 146 4" xfId="2365"/>
    <cellStyle name="Normal 146 5" xfId="2366"/>
    <cellStyle name="Normal 146 6" xfId="2367"/>
    <cellStyle name="Normal 146 7" xfId="2368"/>
    <cellStyle name="Normal 146 8" xfId="2369"/>
    <cellStyle name="Normal 146 9" xfId="2370"/>
    <cellStyle name="Normal 147" xfId="2371"/>
    <cellStyle name="Normal 148" xfId="2372"/>
    <cellStyle name="Normal 148 2" xfId="2373"/>
    <cellStyle name="Normal 148 3" xfId="2374"/>
    <cellStyle name="Normal 148 4" xfId="2375"/>
    <cellStyle name="Normal 148 5" xfId="2376"/>
    <cellStyle name="Normal 148 6" xfId="2377"/>
    <cellStyle name="Normal 148 7" xfId="2378"/>
    <cellStyle name="Normal 148 8" xfId="2379"/>
    <cellStyle name="Normal 148 9" xfId="2380"/>
    <cellStyle name="Normal 149" xfId="2381"/>
    <cellStyle name="Normal 149 2" xfId="2382"/>
    <cellStyle name="Normal 149 3" xfId="2383"/>
    <cellStyle name="Normal 149 4" xfId="2384"/>
    <cellStyle name="Normal 149 5" xfId="2385"/>
    <cellStyle name="Normal 149 6" xfId="2386"/>
    <cellStyle name="Normal 149 7" xfId="2387"/>
    <cellStyle name="Normal 149 8" xfId="2388"/>
    <cellStyle name="Normal 149 9" xfId="2389"/>
    <cellStyle name="Normal 150" xfId="2390"/>
    <cellStyle name="Normal 150 2" xfId="2391"/>
    <cellStyle name="Normal 150 3" xfId="2392"/>
    <cellStyle name="Normal 150 4" xfId="2393"/>
    <cellStyle name="Normal 150 5" xfId="2394"/>
    <cellStyle name="Normal 150 6" xfId="2395"/>
    <cellStyle name="Normal 150 7" xfId="2396"/>
    <cellStyle name="Normal 150 8" xfId="2397"/>
    <cellStyle name="Normal 150 9" xfId="2398"/>
    <cellStyle name="Normal 151" xfId="2399"/>
    <cellStyle name="Normal 152" xfId="2400"/>
    <cellStyle name="Normal 153" xfId="2401"/>
    <cellStyle name="Normal 154" xfId="2402"/>
    <cellStyle name="Normal 155" xfId="2403"/>
    <cellStyle name="Normal 156" xfId="2404"/>
    <cellStyle name="Normal 157" xfId="2405"/>
    <cellStyle name="Normal 158" xfId="2406"/>
    <cellStyle name="Normal 159" xfId="2407"/>
    <cellStyle name="Normal 16 10" xfId="2408"/>
    <cellStyle name="Normal 16 11" xfId="2409"/>
    <cellStyle name="Normal 16 12" xfId="2410"/>
    <cellStyle name="Normal 16 13" xfId="2411"/>
    <cellStyle name="Normal 16 14" xfId="2412"/>
    <cellStyle name="Normal 16 15" xfId="2413"/>
    <cellStyle name="Normal 16 16" xfId="2414"/>
    <cellStyle name="Normal 16 17" xfId="2415"/>
    <cellStyle name="Normal 16 18" xfId="2416"/>
    <cellStyle name="Normal 16 19" xfId="2417"/>
    <cellStyle name="Normal 16 2" xfId="2418"/>
    <cellStyle name="Normal 16 20" xfId="2419"/>
    <cellStyle name="Normal 16 21" xfId="2420"/>
    <cellStyle name="Normal 16 22" xfId="2421"/>
    <cellStyle name="Normal 16 23" xfId="2422"/>
    <cellStyle name="Normal 16 24" xfId="2423"/>
    <cellStyle name="Normal 16 25" xfId="2424"/>
    <cellStyle name="Normal 16 26" xfId="2425"/>
    <cellStyle name="Normal 16 27" xfId="2426"/>
    <cellStyle name="Normal 16 28" xfId="2427"/>
    <cellStyle name="Normal 16 29" xfId="2428"/>
    <cellStyle name="Normal 16 3" xfId="2429"/>
    <cellStyle name="Normal 16 30" xfId="2430"/>
    <cellStyle name="Normal 16 31" xfId="2431"/>
    <cellStyle name="Normal 16 32" xfId="2432"/>
    <cellStyle name="Normal 16 33" xfId="2433"/>
    <cellStyle name="Normal 16 34" xfId="2434"/>
    <cellStyle name="Normal 16 35" xfId="2435"/>
    <cellStyle name="Normal 16 4" xfId="2436"/>
    <cellStyle name="Normal 16 5" xfId="2437"/>
    <cellStyle name="Normal 16 6" xfId="2438"/>
    <cellStyle name="Normal 16 7" xfId="2439"/>
    <cellStyle name="Normal 16 8" xfId="2440"/>
    <cellStyle name="Normal 16 9" xfId="2441"/>
    <cellStyle name="Normal 17 10" xfId="2442"/>
    <cellStyle name="Normal 17 11" xfId="2443"/>
    <cellStyle name="Normal 17 12" xfId="2444"/>
    <cellStyle name="Normal 17 13" xfId="2445"/>
    <cellStyle name="Normal 17 14" xfId="2446"/>
    <cellStyle name="Normal 17 15" xfId="2447"/>
    <cellStyle name="Normal 17 16" xfId="2448"/>
    <cellStyle name="Normal 17 17" xfId="2449"/>
    <cellStyle name="Normal 17 18" xfId="2450"/>
    <cellStyle name="Normal 17 19" xfId="2451"/>
    <cellStyle name="Normal 17 2" xfId="2452"/>
    <cellStyle name="Normal 17 20" xfId="2453"/>
    <cellStyle name="Normal 17 21" xfId="2454"/>
    <cellStyle name="Normal 17 22" xfId="2455"/>
    <cellStyle name="Normal 17 23" xfId="2456"/>
    <cellStyle name="Normal 17 24" xfId="2457"/>
    <cellStyle name="Normal 17 25" xfId="2458"/>
    <cellStyle name="Normal 17 26" xfId="2459"/>
    <cellStyle name="Normal 17 27" xfId="2460"/>
    <cellStyle name="Normal 17 28" xfId="2461"/>
    <cellStyle name="Normal 17 29" xfId="2462"/>
    <cellStyle name="Normal 17 3" xfId="2463"/>
    <cellStyle name="Normal 17 30" xfId="2464"/>
    <cellStyle name="Normal 17 31" xfId="2465"/>
    <cellStyle name="Normal 17 32" xfId="2466"/>
    <cellStyle name="Normal 17 33" xfId="2467"/>
    <cellStyle name="Normal 17 4" xfId="2468"/>
    <cellStyle name="Normal 17 5" xfId="2469"/>
    <cellStyle name="Normal 17 6" xfId="2470"/>
    <cellStyle name="Normal 17 7" xfId="2471"/>
    <cellStyle name="Normal 17 8" xfId="2472"/>
    <cellStyle name="Normal 17 9" xfId="2473"/>
    <cellStyle name="Normal 18 10" xfId="2474"/>
    <cellStyle name="Normal 18 11" xfId="2475"/>
    <cellStyle name="Normal 18 12" xfId="2476"/>
    <cellStyle name="Normal 18 13" xfId="2477"/>
    <cellStyle name="Normal 18 14" xfId="2478"/>
    <cellStyle name="Normal 18 15" xfId="2479"/>
    <cellStyle name="Normal 18 16" xfId="2480"/>
    <cellStyle name="Normal 18 17" xfId="2481"/>
    <cellStyle name="Normal 18 18" xfId="2482"/>
    <cellStyle name="Normal 18 19" xfId="2483"/>
    <cellStyle name="Normal 18 2" xfId="2484"/>
    <cellStyle name="Normal 18 20" xfId="2485"/>
    <cellStyle name="Normal 18 21" xfId="2486"/>
    <cellStyle name="Normal 18 22" xfId="2487"/>
    <cellStyle name="Normal 18 23" xfId="2488"/>
    <cellStyle name="Normal 18 24" xfId="2489"/>
    <cellStyle name="Normal 18 25" xfId="2490"/>
    <cellStyle name="Normal 18 26" xfId="2491"/>
    <cellStyle name="Normal 18 27" xfId="2492"/>
    <cellStyle name="Normal 18 28" xfId="2493"/>
    <cellStyle name="Normal 18 29" xfId="2494"/>
    <cellStyle name="Normal 18 3" xfId="2495"/>
    <cellStyle name="Normal 18 30" xfId="2496"/>
    <cellStyle name="Normal 18 31" xfId="2497"/>
    <cellStyle name="Normal 18 32" xfId="2498"/>
    <cellStyle name="Normal 18 33" xfId="2499"/>
    <cellStyle name="Normal 18 4" xfId="2500"/>
    <cellStyle name="Normal 18 5" xfId="2501"/>
    <cellStyle name="Normal 18 6" xfId="2502"/>
    <cellStyle name="Normal 18 7" xfId="2503"/>
    <cellStyle name="Normal 18 8" xfId="2504"/>
    <cellStyle name="Normal 18 9" xfId="2505"/>
    <cellStyle name="Normal 19 10" xfId="2506"/>
    <cellStyle name="Normal 19 11" xfId="2507"/>
    <cellStyle name="Normal 19 12" xfId="2508"/>
    <cellStyle name="Normal 19 13" xfId="2509"/>
    <cellStyle name="Normal 19 14" xfId="2510"/>
    <cellStyle name="Normal 19 15" xfId="2511"/>
    <cellStyle name="Normal 19 16" xfId="2512"/>
    <cellStyle name="Normal 19 17" xfId="2513"/>
    <cellStyle name="Normal 19 18" xfId="2514"/>
    <cellStyle name="Normal 19 19" xfId="2515"/>
    <cellStyle name="Normal 19 2" xfId="2516"/>
    <cellStyle name="Normal 19 20" xfId="2517"/>
    <cellStyle name="Normal 19 21" xfId="2518"/>
    <cellStyle name="Normal 19 22" xfId="2519"/>
    <cellStyle name="Normal 19 23" xfId="2520"/>
    <cellStyle name="Normal 19 24" xfId="2521"/>
    <cellStyle name="Normal 19 25" xfId="2522"/>
    <cellStyle name="Normal 19 26" xfId="2523"/>
    <cellStyle name="Normal 19 27" xfId="2524"/>
    <cellStyle name="Normal 19 28" xfId="2525"/>
    <cellStyle name="Normal 19 29" xfId="2526"/>
    <cellStyle name="Normal 19 3" xfId="2527"/>
    <cellStyle name="Normal 19 30" xfId="2528"/>
    <cellStyle name="Normal 19 31" xfId="2529"/>
    <cellStyle name="Normal 19 32" xfId="2530"/>
    <cellStyle name="Normal 19 33" xfId="2531"/>
    <cellStyle name="Normal 19 4" xfId="2532"/>
    <cellStyle name="Normal 19 5" xfId="2533"/>
    <cellStyle name="Normal 19 6" xfId="2534"/>
    <cellStyle name="Normal 19 7" xfId="2535"/>
    <cellStyle name="Normal 19 8" xfId="2536"/>
    <cellStyle name="Normal 19 9" xfId="2537"/>
    <cellStyle name="Normal 2 30 2" xfId="2538"/>
    <cellStyle name="Normal 2 30 3" xfId="2539"/>
    <cellStyle name="Normal 2 37" xfId="2540"/>
    <cellStyle name="Normal 2 38" xfId="2541"/>
    <cellStyle name="Normal 2 39" xfId="2542"/>
    <cellStyle name="Normal 2 40" xfId="2543"/>
    <cellStyle name="Normal 2 41" xfId="2544"/>
    <cellStyle name="Normal 2 42" xfId="2545"/>
    <cellStyle name="Normal 2 43" xfId="2546"/>
    <cellStyle name="Normal 2 44" xfId="2547"/>
    <cellStyle name="Normal 2 45" xfId="2548"/>
    <cellStyle name="Normal 2 46" xfId="2549"/>
    <cellStyle name="Normal 2 47" xfId="2550"/>
    <cellStyle name="Normal 2 48" xfId="2551"/>
    <cellStyle name="Normal 2 49" xfId="2552"/>
    <cellStyle name="Normal 2 8 2" xfId="2553"/>
    <cellStyle name="Normal 2 8 3" xfId="2554"/>
    <cellStyle name="Normal 2 8 4" xfId="2555"/>
    <cellStyle name="Normal 2 9 2" xfId="2556"/>
    <cellStyle name="Normal 2 9 3" xfId="2557"/>
    <cellStyle name="Normal 2 9 4" xfId="2558"/>
    <cellStyle name="Normal 20 10" xfId="2559"/>
    <cellStyle name="Normal 20 11" xfId="2560"/>
    <cellStyle name="Normal 20 12" xfId="2561"/>
    <cellStyle name="Normal 20 13" xfId="2562"/>
    <cellStyle name="Normal 20 14" xfId="2563"/>
    <cellStyle name="Normal 20 15" xfId="2564"/>
    <cellStyle name="Normal 20 16" xfId="2565"/>
    <cellStyle name="Normal 20 17" xfId="2566"/>
    <cellStyle name="Normal 20 18" xfId="2567"/>
    <cellStyle name="Normal 20 19" xfId="2568"/>
    <cellStyle name="Normal 20 2" xfId="2569"/>
    <cellStyle name="Normal 20 20" xfId="2570"/>
    <cellStyle name="Normal 20 21" xfId="2571"/>
    <cellStyle name="Normal 20 22" xfId="2572"/>
    <cellStyle name="Normal 20 23" xfId="2573"/>
    <cellStyle name="Normal 20 24" xfId="2574"/>
    <cellStyle name="Normal 20 25" xfId="2575"/>
    <cellStyle name="Normal 20 26" xfId="2576"/>
    <cellStyle name="Normal 20 27" xfId="2577"/>
    <cellStyle name="Normal 20 28" xfId="2578"/>
    <cellStyle name="Normal 20 29" xfId="2579"/>
    <cellStyle name="Normal 20 3" xfId="2580"/>
    <cellStyle name="Normal 20 30" xfId="2581"/>
    <cellStyle name="Normal 20 31" xfId="2582"/>
    <cellStyle name="Normal 20 32" xfId="2583"/>
    <cellStyle name="Normal 20 33" xfId="2584"/>
    <cellStyle name="Normal 20 4" xfId="2585"/>
    <cellStyle name="Normal 20 5" xfId="2586"/>
    <cellStyle name="Normal 20 6" xfId="2587"/>
    <cellStyle name="Normal 20 7" xfId="2588"/>
    <cellStyle name="Normal 20 8" xfId="2589"/>
    <cellStyle name="Normal 20 9" xfId="2590"/>
    <cellStyle name="Normal 22 10" xfId="2591"/>
    <cellStyle name="Normal 22 11" xfId="2592"/>
    <cellStyle name="Normal 22 12" xfId="2593"/>
    <cellStyle name="Normal 22 13" xfId="2594"/>
    <cellStyle name="Normal 22 14" xfId="2595"/>
    <cellStyle name="Normal 22 15" xfId="2596"/>
    <cellStyle name="Normal 22 16" xfId="2597"/>
    <cellStyle name="Normal 22 17" xfId="2598"/>
    <cellStyle name="Normal 22 18" xfId="2599"/>
    <cellStyle name="Normal 22 19" xfId="2600"/>
    <cellStyle name="Normal 22 2" xfId="2601"/>
    <cellStyle name="Normal 22 20" xfId="2602"/>
    <cellStyle name="Normal 22 21" xfId="2603"/>
    <cellStyle name="Normal 22 22" xfId="2604"/>
    <cellStyle name="Normal 22 23" xfId="2605"/>
    <cellStyle name="Normal 22 24" xfId="2606"/>
    <cellStyle name="Normal 22 25" xfId="2607"/>
    <cellStyle name="Normal 22 26" xfId="2608"/>
    <cellStyle name="Normal 22 27" xfId="2609"/>
    <cellStyle name="Normal 22 28" xfId="2610"/>
    <cellStyle name="Normal 22 29" xfId="2611"/>
    <cellStyle name="Normal 22 3" xfId="2612"/>
    <cellStyle name="Normal 22 30" xfId="2613"/>
    <cellStyle name="Normal 22 31" xfId="2614"/>
    <cellStyle name="Normal 22 32" xfId="2615"/>
    <cellStyle name="Normal 22 33" xfId="2616"/>
    <cellStyle name="Normal 22 4" xfId="2617"/>
    <cellStyle name="Normal 22 5" xfId="2618"/>
    <cellStyle name="Normal 22 6" xfId="2619"/>
    <cellStyle name="Normal 22 7" xfId="2620"/>
    <cellStyle name="Normal 22 8" xfId="2621"/>
    <cellStyle name="Normal 22 9" xfId="2622"/>
    <cellStyle name="Normal 24 10" xfId="2623"/>
    <cellStyle name="Normal 24 11" xfId="2624"/>
    <cellStyle name="Normal 24 12" xfId="2625"/>
    <cellStyle name="Normal 24 13" xfId="2626"/>
    <cellStyle name="Normal 24 14" xfId="2627"/>
    <cellStyle name="Normal 24 15" xfId="2628"/>
    <cellStyle name="Normal 24 16" xfId="2629"/>
    <cellStyle name="Normal 24 17" xfId="2630"/>
    <cellStyle name="Normal 24 18" xfId="2631"/>
    <cellStyle name="Normal 24 19" xfId="2632"/>
    <cellStyle name="Normal 24 2" xfId="2633"/>
    <cellStyle name="Normal 24 20" xfId="2634"/>
    <cellStyle name="Normal 24 21" xfId="2635"/>
    <cellStyle name="Normal 24 22" xfId="2636"/>
    <cellStyle name="Normal 24 23" xfId="2637"/>
    <cellStyle name="Normal 24 24" xfId="2638"/>
    <cellStyle name="Normal 24 25" xfId="2639"/>
    <cellStyle name="Normal 24 26" xfId="2640"/>
    <cellStyle name="Normal 24 27" xfId="2641"/>
    <cellStyle name="Normal 24 28" xfId="2642"/>
    <cellStyle name="Normal 24 29" xfId="2643"/>
    <cellStyle name="Normal 24 3" xfId="2644"/>
    <cellStyle name="Normal 24 30" xfId="2645"/>
    <cellStyle name="Normal 24 31" xfId="2646"/>
    <cellStyle name="Normal 24 32" xfId="2647"/>
    <cellStyle name="Normal 24 33" xfId="2648"/>
    <cellStyle name="Normal 24 4" xfId="2649"/>
    <cellStyle name="Normal 24 5" xfId="2650"/>
    <cellStyle name="Normal 24 6" xfId="2651"/>
    <cellStyle name="Normal 24 7" xfId="2652"/>
    <cellStyle name="Normal 24 8" xfId="2653"/>
    <cellStyle name="Normal 24 9" xfId="2654"/>
    <cellStyle name="Normal 25 10" xfId="2655"/>
    <cellStyle name="Normal 25 11" xfId="2656"/>
    <cellStyle name="Normal 25 12" xfId="2657"/>
    <cellStyle name="Normal 25 13" xfId="2658"/>
    <cellStyle name="Normal 25 14" xfId="2659"/>
    <cellStyle name="Normal 25 15" xfId="2660"/>
    <cellStyle name="Normal 25 16" xfId="2661"/>
    <cellStyle name="Normal 25 17" xfId="2662"/>
    <cellStyle name="Normal 25 18" xfId="2663"/>
    <cellStyle name="Normal 25 19" xfId="2664"/>
    <cellStyle name="Normal 25 2" xfId="2665"/>
    <cellStyle name="Normal 25 20" xfId="2666"/>
    <cellStyle name="Normal 25 21" xfId="2667"/>
    <cellStyle name="Normal 25 22" xfId="2668"/>
    <cellStyle name="Normal 25 23" xfId="2669"/>
    <cellStyle name="Normal 25 24" xfId="2670"/>
    <cellStyle name="Normal 25 25" xfId="2671"/>
    <cellStyle name="Normal 25 26" xfId="2672"/>
    <cellStyle name="Normal 25 27" xfId="2673"/>
    <cellStyle name="Normal 25 28" xfId="2674"/>
    <cellStyle name="Normal 25 29" xfId="2675"/>
    <cellStyle name="Normal 25 3" xfId="2676"/>
    <cellStyle name="Normal 25 30" xfId="2677"/>
    <cellStyle name="Normal 25 4" xfId="2678"/>
    <cellStyle name="Normal 25 5" xfId="2679"/>
    <cellStyle name="Normal 25 6" xfId="2680"/>
    <cellStyle name="Normal 25 7" xfId="2681"/>
    <cellStyle name="Normal 25 8" xfId="2682"/>
    <cellStyle name="Normal 25 9" xfId="2683"/>
    <cellStyle name="Normal 26 10" xfId="2684"/>
    <cellStyle name="Normal 26 11" xfId="2685"/>
    <cellStyle name="Normal 26 12" xfId="2686"/>
    <cellStyle name="Normal 26 13" xfId="2687"/>
    <cellStyle name="Normal 26 14" xfId="2688"/>
    <cellStyle name="Normal 26 15" xfId="2689"/>
    <cellStyle name="Normal 26 16" xfId="2690"/>
    <cellStyle name="Normal 26 17" xfId="2691"/>
    <cellStyle name="Normal 26 18" xfId="2692"/>
    <cellStyle name="Normal 26 19" xfId="2693"/>
    <cellStyle name="Normal 26 2" xfId="2694"/>
    <cellStyle name="Normal 26 20" xfId="2695"/>
    <cellStyle name="Normal 26 21" xfId="2696"/>
    <cellStyle name="Normal 26 22" xfId="2697"/>
    <cellStyle name="Normal 26 23" xfId="2698"/>
    <cellStyle name="Normal 26 24" xfId="2699"/>
    <cellStyle name="Normal 26 25" xfId="2700"/>
    <cellStyle name="Normal 26 26" xfId="2701"/>
    <cellStyle name="Normal 26 27" xfId="2702"/>
    <cellStyle name="Normal 26 28" xfId="2703"/>
    <cellStyle name="Normal 26 29" xfId="2704"/>
    <cellStyle name="Normal 26 3" xfId="2705"/>
    <cellStyle name="Normal 26 30" xfId="2706"/>
    <cellStyle name="Normal 26 31" xfId="2707"/>
    <cellStyle name="Normal 26 32" xfId="2708"/>
    <cellStyle name="Normal 26 33" xfId="2709"/>
    <cellStyle name="Normal 26 4" xfId="2710"/>
    <cellStyle name="Normal 26 5" xfId="2711"/>
    <cellStyle name="Normal 26 6" xfId="2712"/>
    <cellStyle name="Normal 26 7" xfId="2713"/>
    <cellStyle name="Normal 26 8" xfId="2714"/>
    <cellStyle name="Normal 26 9" xfId="2715"/>
    <cellStyle name="Normal 27 10" xfId="2716"/>
    <cellStyle name="Normal 27 11" xfId="2717"/>
    <cellStyle name="Normal 27 12" xfId="2718"/>
    <cellStyle name="Normal 27 13" xfId="2719"/>
    <cellStyle name="Normal 27 14" xfId="2720"/>
    <cellStyle name="Normal 27 15" xfId="2721"/>
    <cellStyle name="Normal 27 16" xfId="2722"/>
    <cellStyle name="Normal 27 17" xfId="2723"/>
    <cellStyle name="Normal 27 18" xfId="2724"/>
    <cellStyle name="Normal 27 19" xfId="2725"/>
    <cellStyle name="Normal 27 2" xfId="2726"/>
    <cellStyle name="Normal 27 20" xfId="2727"/>
    <cellStyle name="Normal 27 21" xfId="2728"/>
    <cellStyle name="Normal 27 22" xfId="2729"/>
    <cellStyle name="Normal 27 23" xfId="2730"/>
    <cellStyle name="Normal 27 24" xfId="2731"/>
    <cellStyle name="Normal 27 25" xfId="2732"/>
    <cellStyle name="Normal 27 26" xfId="2733"/>
    <cellStyle name="Normal 27 27" xfId="2734"/>
    <cellStyle name="Normal 27 28" xfId="2735"/>
    <cellStyle name="Normal 27 3" xfId="2736"/>
    <cellStyle name="Normal 27 4" xfId="2737"/>
    <cellStyle name="Normal 27 5" xfId="2738"/>
    <cellStyle name="Normal 27 6" xfId="2739"/>
    <cellStyle name="Normal 27 7" xfId="2740"/>
    <cellStyle name="Normal 27 8" xfId="2741"/>
    <cellStyle name="Normal 27 9" xfId="2742"/>
    <cellStyle name="Normal 28 10" xfId="2743"/>
    <cellStyle name="Normal 28 11" xfId="2744"/>
    <cellStyle name="Normal 28 12" xfId="2745"/>
    <cellStyle name="Normal 28 13" xfId="2746"/>
    <cellStyle name="Normal 28 14" xfId="2747"/>
    <cellStyle name="Normal 28 15" xfId="2748"/>
    <cellStyle name="Normal 28 16" xfId="2749"/>
    <cellStyle name="Normal 28 17" xfId="2750"/>
    <cellStyle name="Normal 28 18" xfId="2751"/>
    <cellStyle name="Normal 28 19" xfId="2752"/>
    <cellStyle name="Normal 28 2" xfId="2753"/>
    <cellStyle name="Normal 28 20" xfId="2754"/>
    <cellStyle name="Normal 28 21" xfId="2755"/>
    <cellStyle name="Normal 28 22" xfId="2756"/>
    <cellStyle name="Normal 28 23" xfId="2757"/>
    <cellStyle name="Normal 28 24" xfId="2758"/>
    <cellStyle name="Normal 28 25" xfId="2759"/>
    <cellStyle name="Normal 28 26" xfId="2760"/>
    <cellStyle name="Normal 28 27" xfId="2761"/>
    <cellStyle name="Normal 28 28" xfId="2762"/>
    <cellStyle name="Normal 28 3" xfId="2763"/>
    <cellStyle name="Normal 28 4" xfId="2764"/>
    <cellStyle name="Normal 28 5" xfId="2765"/>
    <cellStyle name="Normal 28 6" xfId="2766"/>
    <cellStyle name="Normal 28 7" xfId="2767"/>
    <cellStyle name="Normal 28 8" xfId="2768"/>
    <cellStyle name="Normal 28 9" xfId="2769"/>
    <cellStyle name="Normal 29 10" xfId="2770"/>
    <cellStyle name="Normal 29 11" xfId="2771"/>
    <cellStyle name="Normal 29 12" xfId="2772"/>
    <cellStyle name="Normal 29 13" xfId="2773"/>
    <cellStyle name="Normal 29 14" xfId="2774"/>
    <cellStyle name="Normal 29 15" xfId="2775"/>
    <cellStyle name="Normal 29 16" xfId="2776"/>
    <cellStyle name="Normal 29 17" xfId="2777"/>
    <cellStyle name="Normal 29 18" xfId="2778"/>
    <cellStyle name="Normal 29 19" xfId="2779"/>
    <cellStyle name="Normal 29 2" xfId="2780"/>
    <cellStyle name="Normal 29 20" xfId="2781"/>
    <cellStyle name="Normal 29 21" xfId="2782"/>
    <cellStyle name="Normal 29 22" xfId="2783"/>
    <cellStyle name="Normal 29 23" xfId="2784"/>
    <cellStyle name="Normal 29 24" xfId="2785"/>
    <cellStyle name="Normal 29 25" xfId="2786"/>
    <cellStyle name="Normal 29 26" xfId="2787"/>
    <cellStyle name="Normal 29 27" xfId="2788"/>
    <cellStyle name="Normal 29 28" xfId="2789"/>
    <cellStyle name="Normal 29 3" xfId="2790"/>
    <cellStyle name="Normal 29 4" xfId="2791"/>
    <cellStyle name="Normal 29 5" xfId="2792"/>
    <cellStyle name="Normal 29 6" xfId="2793"/>
    <cellStyle name="Normal 29 7" xfId="2794"/>
    <cellStyle name="Normal 29 8" xfId="2795"/>
    <cellStyle name="Normal 29 9" xfId="2796"/>
    <cellStyle name="Normal 3 2 3" xfId="2797"/>
    <cellStyle name="Normal 3 2 4" xfId="2798"/>
    <cellStyle name="Normal 30 10" xfId="2799"/>
    <cellStyle name="Normal 30 11" xfId="2800"/>
    <cellStyle name="Normal 30 12" xfId="2801"/>
    <cellStyle name="Normal 30 13" xfId="2802"/>
    <cellStyle name="Normal 30 14" xfId="2803"/>
    <cellStyle name="Normal 30 15" xfId="2804"/>
    <cellStyle name="Normal 30 16" xfId="2805"/>
    <cellStyle name="Normal 30 17" xfId="2806"/>
    <cellStyle name="Normal 30 18" xfId="2807"/>
    <cellStyle name="Normal 30 19" xfId="2808"/>
    <cellStyle name="Normal 30 2" xfId="2809"/>
    <cellStyle name="Normal 30 20" xfId="2810"/>
    <cellStyle name="Normal 30 21" xfId="2811"/>
    <cellStyle name="Normal 30 22" xfId="2812"/>
    <cellStyle name="Normal 30 23" xfId="2813"/>
    <cellStyle name="Normal 30 24" xfId="2814"/>
    <cellStyle name="Normal 30 25" xfId="2815"/>
    <cellStyle name="Normal 30 26" xfId="2816"/>
    <cellStyle name="Normal 30 27" xfId="2817"/>
    <cellStyle name="Normal 30 28" xfId="2818"/>
    <cellStyle name="Normal 30 29" xfId="2819"/>
    <cellStyle name="Normal 30 3" xfId="2820"/>
    <cellStyle name="Normal 30 30" xfId="2821"/>
    <cellStyle name="Normal 30 4" xfId="2822"/>
    <cellStyle name="Normal 30 5" xfId="2823"/>
    <cellStyle name="Normal 30 6" xfId="2824"/>
    <cellStyle name="Normal 30 7" xfId="2825"/>
    <cellStyle name="Normal 30 8" xfId="2826"/>
    <cellStyle name="Normal 30 9" xfId="2827"/>
    <cellStyle name="Normal 31 10" xfId="2828"/>
    <cellStyle name="Normal 31 11" xfId="2829"/>
    <cellStyle name="Normal 31 12" xfId="2830"/>
    <cellStyle name="Normal 31 13" xfId="2831"/>
    <cellStyle name="Normal 31 14" xfId="2832"/>
    <cellStyle name="Normal 31 15" xfId="2833"/>
    <cellStyle name="Normal 31 16" xfId="2834"/>
    <cellStyle name="Normal 31 17" xfId="2835"/>
    <cellStyle name="Normal 31 18" xfId="2836"/>
    <cellStyle name="Normal 31 19" xfId="2837"/>
    <cellStyle name="Normal 31 2" xfId="2838"/>
    <cellStyle name="Normal 31 20" xfId="2839"/>
    <cellStyle name="Normal 31 21" xfId="2840"/>
    <cellStyle name="Normal 31 22" xfId="2841"/>
    <cellStyle name="Normal 31 23" xfId="2842"/>
    <cellStyle name="Normal 31 24" xfId="2843"/>
    <cellStyle name="Normal 31 25" xfId="2844"/>
    <cellStyle name="Normal 31 26" xfId="2845"/>
    <cellStyle name="Normal 31 27" xfId="2846"/>
    <cellStyle name="Normal 31 28" xfId="2847"/>
    <cellStyle name="Normal 31 3" xfId="2848"/>
    <cellStyle name="Normal 31 4" xfId="2849"/>
    <cellStyle name="Normal 31 5" xfId="2850"/>
    <cellStyle name="Normal 31 6" xfId="2851"/>
    <cellStyle name="Normal 31 7" xfId="2852"/>
    <cellStyle name="Normal 31 8" xfId="2853"/>
    <cellStyle name="Normal 31 9" xfId="2854"/>
    <cellStyle name="Normal 32 10" xfId="2855"/>
    <cellStyle name="Normal 32 11" xfId="2856"/>
    <cellStyle name="Normal 32 12" xfId="2857"/>
    <cellStyle name="Normal 32 13" xfId="2858"/>
    <cellStyle name="Normal 32 14" xfId="2859"/>
    <cellStyle name="Normal 32 15" xfId="2860"/>
    <cellStyle name="Normal 32 16" xfId="2861"/>
    <cellStyle name="Normal 32 17" xfId="2862"/>
    <cellStyle name="Normal 32 18" xfId="2863"/>
    <cellStyle name="Normal 32 19" xfId="2864"/>
    <cellStyle name="Normal 32 2" xfId="2865"/>
    <cellStyle name="Normal 32 20" xfId="2866"/>
    <cellStyle name="Normal 32 21" xfId="2867"/>
    <cellStyle name="Normal 32 22" xfId="2868"/>
    <cellStyle name="Normal 32 23" xfId="2869"/>
    <cellStyle name="Normal 32 24" xfId="2870"/>
    <cellStyle name="Normal 32 25" xfId="2871"/>
    <cellStyle name="Normal 32 26" xfId="2872"/>
    <cellStyle name="Normal 32 27" xfId="2873"/>
    <cellStyle name="Normal 32 28" xfId="2874"/>
    <cellStyle name="Normal 32 3" xfId="2875"/>
    <cellStyle name="Normal 32 4" xfId="2876"/>
    <cellStyle name="Normal 32 5" xfId="2877"/>
    <cellStyle name="Normal 32 6" xfId="2878"/>
    <cellStyle name="Normal 32 7" xfId="2879"/>
    <cellStyle name="Normal 32 8" xfId="2880"/>
    <cellStyle name="Normal 32 9" xfId="2881"/>
    <cellStyle name="Normal 33 2" xfId="2882"/>
    <cellStyle name="Normal 33 3" xfId="2883"/>
    <cellStyle name="Normal 33 4" xfId="2884"/>
    <cellStyle name="Normal 33 5" xfId="2885"/>
    <cellStyle name="Normal 33 6" xfId="2886"/>
    <cellStyle name="Normal 33 7" xfId="2887"/>
    <cellStyle name="Normal 34 10" xfId="2888"/>
    <cellStyle name="Normal 34 11" xfId="2889"/>
    <cellStyle name="Normal 34 12" xfId="2890"/>
    <cellStyle name="Normal 34 13" xfId="2891"/>
    <cellStyle name="Normal 34 14" xfId="2892"/>
    <cellStyle name="Normal 34 15" xfId="2893"/>
    <cellStyle name="Normal 34 16" xfId="2894"/>
    <cellStyle name="Normal 34 17" xfId="2895"/>
    <cellStyle name="Normal 34 18" xfId="2896"/>
    <cellStyle name="Normal 34 19" xfId="2897"/>
    <cellStyle name="Normal 34 2" xfId="2898"/>
    <cellStyle name="Normal 34 20" xfId="2899"/>
    <cellStyle name="Normal 34 21" xfId="2900"/>
    <cellStyle name="Normal 34 22" xfId="2901"/>
    <cellStyle name="Normal 34 23" xfId="2902"/>
    <cellStyle name="Normal 34 24" xfId="2903"/>
    <cellStyle name="Normal 34 25" xfId="2904"/>
    <cellStyle name="Normal 34 26" xfId="2905"/>
    <cellStyle name="Normal 34 27" xfId="2906"/>
    <cellStyle name="Normal 34 28" xfId="2907"/>
    <cellStyle name="Normal 34 29" xfId="2908"/>
    <cellStyle name="Normal 34 3" xfId="2909"/>
    <cellStyle name="Normal 34 30" xfId="2910"/>
    <cellStyle name="Normal 34 4" xfId="2911"/>
    <cellStyle name="Normal 34 5" xfId="2912"/>
    <cellStyle name="Normal 34 6" xfId="2913"/>
    <cellStyle name="Normal 34 7" xfId="2914"/>
    <cellStyle name="Normal 34 8" xfId="2915"/>
    <cellStyle name="Normal 34 9" xfId="2916"/>
    <cellStyle name="Normal 35 2" xfId="2917"/>
    <cellStyle name="Normal 35 3" xfId="2918"/>
    <cellStyle name="Normal 35 4" xfId="2919"/>
    <cellStyle name="Normal 35 5" xfId="2920"/>
    <cellStyle name="Normal 35 6" xfId="2921"/>
    <cellStyle name="Normal 35 7" xfId="2922"/>
    <cellStyle name="Normal 36 10" xfId="2923"/>
    <cellStyle name="Normal 36 11" xfId="2924"/>
    <cellStyle name="Normal 36 12" xfId="2925"/>
    <cellStyle name="Normal 36 13" xfId="2926"/>
    <cellStyle name="Normal 36 14" xfId="2927"/>
    <cellStyle name="Normal 36 15" xfId="2928"/>
    <cellStyle name="Normal 36 16" xfId="2929"/>
    <cellStyle name="Normal 36 17" xfId="2930"/>
    <cellStyle name="Normal 36 18" xfId="2931"/>
    <cellStyle name="Normal 36 19" xfId="2932"/>
    <cellStyle name="Normal 36 2" xfId="2933"/>
    <cellStyle name="Normal 36 20" xfId="2934"/>
    <cellStyle name="Normal 36 21" xfId="2935"/>
    <cellStyle name="Normal 36 22" xfId="2936"/>
    <cellStyle name="Normal 36 23" xfId="2937"/>
    <cellStyle name="Normal 36 24" xfId="2938"/>
    <cellStyle name="Normal 36 25" xfId="2939"/>
    <cellStyle name="Normal 36 26" xfId="2940"/>
    <cellStyle name="Normal 36 27" xfId="2941"/>
    <cellStyle name="Normal 36 28" xfId="2942"/>
    <cellStyle name="Normal 36 29" xfId="2943"/>
    <cellStyle name="Normal 36 3" xfId="2944"/>
    <cellStyle name="Normal 36 30" xfId="2945"/>
    <cellStyle name="Normal 36 4" xfId="2946"/>
    <cellStyle name="Normal 36 5" xfId="2947"/>
    <cellStyle name="Normal 36 6" xfId="2948"/>
    <cellStyle name="Normal 36 7" xfId="2949"/>
    <cellStyle name="Normal 36 8" xfId="2950"/>
    <cellStyle name="Normal 36 9" xfId="2951"/>
    <cellStyle name="Normal 37 10" xfId="2952"/>
    <cellStyle name="Normal 37 11" xfId="2953"/>
    <cellStyle name="Normal 37 12" xfId="2954"/>
    <cellStyle name="Normal 37 13" xfId="2955"/>
    <cellStyle name="Normal 37 14" xfId="2956"/>
    <cellStyle name="Normal 37 2" xfId="2957"/>
    <cellStyle name="Normal 37 3" xfId="2958"/>
    <cellStyle name="Normal 37 4" xfId="2959"/>
    <cellStyle name="Normal 37 5" xfId="2960"/>
    <cellStyle name="Normal 37 6" xfId="2961"/>
    <cellStyle name="Normal 37 7" xfId="2962"/>
    <cellStyle name="Normal 37 8" xfId="2963"/>
    <cellStyle name="Normal 37 9" xfId="2964"/>
    <cellStyle name="Normal 38 10" xfId="2965"/>
    <cellStyle name="Normal 38 11" xfId="2966"/>
    <cellStyle name="Normal 38 12" xfId="2967"/>
    <cellStyle name="Normal 38 13" xfId="2968"/>
    <cellStyle name="Normal 38 14" xfId="2969"/>
    <cellStyle name="Normal 38 15" xfId="2970"/>
    <cellStyle name="Normal 38 16" xfId="2971"/>
    <cellStyle name="Normal 38 17" xfId="2972"/>
    <cellStyle name="Normal 38 18" xfId="2973"/>
    <cellStyle name="Normal 38 19" xfId="2974"/>
    <cellStyle name="Normal 38 2" xfId="2975"/>
    <cellStyle name="Normal 38 20" xfId="2976"/>
    <cellStyle name="Normal 38 21" xfId="2977"/>
    <cellStyle name="Normal 38 22" xfId="2978"/>
    <cellStyle name="Normal 38 23" xfId="2979"/>
    <cellStyle name="Normal 38 24" xfId="2980"/>
    <cellStyle name="Normal 38 25" xfId="2981"/>
    <cellStyle name="Normal 38 26" xfId="2982"/>
    <cellStyle name="Normal 38 27" xfId="2983"/>
    <cellStyle name="Normal 38 28" xfId="2984"/>
    <cellStyle name="Normal 38 29" xfId="2985"/>
    <cellStyle name="Normal 38 3" xfId="2986"/>
    <cellStyle name="Normal 38 30" xfId="2987"/>
    <cellStyle name="Normal 38 31" xfId="2988"/>
    <cellStyle name="Normal 38 32" xfId="2989"/>
    <cellStyle name="Normal 38 33" xfId="2990"/>
    <cellStyle name="Normal 38 4" xfId="2991"/>
    <cellStyle name="Normal 38 5" xfId="2992"/>
    <cellStyle name="Normal 38 6" xfId="2993"/>
    <cellStyle name="Normal 38 7" xfId="2994"/>
    <cellStyle name="Normal 38 8" xfId="2995"/>
    <cellStyle name="Normal 38 9" xfId="2996"/>
    <cellStyle name="Normal 39 2" xfId="2997"/>
    <cellStyle name="Normal 39 3" xfId="2998"/>
    <cellStyle name="Normal 39 4" xfId="2999"/>
    <cellStyle name="Normal 39 5" xfId="3000"/>
    <cellStyle name="Normal 39 6" xfId="3001"/>
    <cellStyle name="Normal 39 7" xfId="3002"/>
    <cellStyle name="Normal 39 8" xfId="3003"/>
    <cellStyle name="Normal 4 10" xfId="3004"/>
    <cellStyle name="Normal 4 11" xfId="3005"/>
    <cellStyle name="Normal 4 12" xfId="3006"/>
    <cellStyle name="Normal 4 13" xfId="3007"/>
    <cellStyle name="Normal 4 14" xfId="3008"/>
    <cellStyle name="Normal 4 15" xfId="3009"/>
    <cellStyle name="Normal 4 16" xfId="3010"/>
    <cellStyle name="Normal 4 17" xfId="3011"/>
    <cellStyle name="Normal 4 18" xfId="3012"/>
    <cellStyle name="Normal 4 18 2" xfId="3013"/>
    <cellStyle name="Normal 4 18 3" xfId="3014"/>
    <cellStyle name="Normal 4 19" xfId="3015"/>
    <cellStyle name="Normal 4 20" xfId="3016"/>
    <cellStyle name="Normal 4 21" xfId="3017"/>
    <cellStyle name="Normal 4 22" xfId="3018"/>
    <cellStyle name="Normal 4 23" xfId="3019"/>
    <cellStyle name="Normal 4 24" xfId="3020"/>
    <cellStyle name="Normal 4 25" xfId="3021"/>
    <cellStyle name="Normal 4 26" xfId="3022"/>
    <cellStyle name="Normal 4 27" xfId="3023"/>
    <cellStyle name="Normal 4 28" xfId="3024"/>
    <cellStyle name="Normal 4 29" xfId="3025"/>
    <cellStyle name="Normal 4 30" xfId="3026"/>
    <cellStyle name="Normal 4 31" xfId="3027"/>
    <cellStyle name="Normal 4 32" xfId="3028"/>
    <cellStyle name="Normal 4 33" xfId="3029"/>
    <cellStyle name="Normal 4 6" xfId="3030"/>
    <cellStyle name="Normal 4 7" xfId="3031"/>
    <cellStyle name="Normal 4 8" xfId="3032"/>
    <cellStyle name="Normal 4 9" xfId="3033"/>
    <cellStyle name="Normal 40 10" xfId="3034"/>
    <cellStyle name="Normal 40 11" xfId="3035"/>
    <cellStyle name="Normal 40 12" xfId="3036"/>
    <cellStyle name="Normal 40 13" xfId="3037"/>
    <cellStyle name="Normal 40 14" xfId="3038"/>
    <cellStyle name="Normal 40 15" xfId="3039"/>
    <cellStyle name="Normal 40 16" xfId="3040"/>
    <cellStyle name="Normal 40 17" xfId="3041"/>
    <cellStyle name="Normal 40 18" xfId="3042"/>
    <cellStyle name="Normal 40 19" xfId="3043"/>
    <cellStyle name="Normal 40 2" xfId="3044"/>
    <cellStyle name="Normal 40 20" xfId="3045"/>
    <cellStyle name="Normal 40 21" xfId="3046"/>
    <cellStyle name="Normal 40 22" xfId="3047"/>
    <cellStyle name="Normal 40 23" xfId="3048"/>
    <cellStyle name="Normal 40 24" xfId="3049"/>
    <cellStyle name="Normal 40 25" xfId="3050"/>
    <cellStyle name="Normal 40 26" xfId="3051"/>
    <cellStyle name="Normal 40 27" xfId="3052"/>
    <cellStyle name="Normal 40 28" xfId="3053"/>
    <cellStyle name="Normal 40 29" xfId="3054"/>
    <cellStyle name="Normal 40 3" xfId="3055"/>
    <cellStyle name="Normal 40 30" xfId="3056"/>
    <cellStyle name="Normal 40 4" xfId="3057"/>
    <cellStyle name="Normal 40 5" xfId="3058"/>
    <cellStyle name="Normal 40 6" xfId="3059"/>
    <cellStyle name="Normal 40 7" xfId="3060"/>
    <cellStyle name="Normal 40 8" xfId="3061"/>
    <cellStyle name="Normal 40 9" xfId="3062"/>
    <cellStyle name="Normal 41 2" xfId="3063"/>
    <cellStyle name="Normal 41 3" xfId="3064"/>
    <cellStyle name="Normal 41 4" xfId="3065"/>
    <cellStyle name="Normal 41 5" xfId="3066"/>
    <cellStyle name="Normal 41 6" xfId="3067"/>
    <cellStyle name="Normal 41 7" xfId="3068"/>
    <cellStyle name="Normal 42 10" xfId="3069"/>
    <cellStyle name="Normal 42 11" xfId="3070"/>
    <cellStyle name="Normal 42 12" xfId="3071"/>
    <cellStyle name="Normal 42 13" xfId="3072"/>
    <cellStyle name="Normal 42 14" xfId="3073"/>
    <cellStyle name="Normal 42 15" xfId="3074"/>
    <cellStyle name="Normal 42 16" xfId="3075"/>
    <cellStyle name="Normal 42 17" xfId="3076"/>
    <cellStyle name="Normal 42 18" xfId="3077"/>
    <cellStyle name="Normal 42 19" xfId="3078"/>
    <cellStyle name="Normal 42 2" xfId="3079"/>
    <cellStyle name="Normal 42 20" xfId="3080"/>
    <cellStyle name="Normal 42 21" xfId="3081"/>
    <cellStyle name="Normal 42 22" xfId="3082"/>
    <cellStyle name="Normal 42 23" xfId="3083"/>
    <cellStyle name="Normal 42 24" xfId="3084"/>
    <cellStyle name="Normal 42 25" xfId="3085"/>
    <cellStyle name="Normal 42 26" xfId="3086"/>
    <cellStyle name="Normal 42 27" xfId="3087"/>
    <cellStyle name="Normal 42 28" xfId="3088"/>
    <cellStyle name="Normal 42 29" xfId="3089"/>
    <cellStyle name="Normal 42 3" xfId="3090"/>
    <cellStyle name="Normal 42 30" xfId="3091"/>
    <cellStyle name="Normal 42 4" xfId="3092"/>
    <cellStyle name="Normal 42 5" xfId="3093"/>
    <cellStyle name="Normal 42 6" xfId="3094"/>
    <cellStyle name="Normal 42 7" xfId="3095"/>
    <cellStyle name="Normal 42 8" xfId="3096"/>
    <cellStyle name="Normal 42 9" xfId="3097"/>
    <cellStyle name="Normal 43 10" xfId="3098"/>
    <cellStyle name="Normal 43 11" xfId="3099"/>
    <cellStyle name="Normal 43 12" xfId="3100"/>
    <cellStyle name="Normal 43 13" xfId="3101"/>
    <cellStyle name="Normal 43 2" xfId="3102"/>
    <cellStyle name="Normal 43 3" xfId="3103"/>
    <cellStyle name="Normal 43 4" xfId="3104"/>
    <cellStyle name="Normal 43 5" xfId="3105"/>
    <cellStyle name="Normal 43 6" xfId="3106"/>
    <cellStyle name="Normal 43 7" xfId="3107"/>
    <cellStyle name="Normal 43 8" xfId="3108"/>
    <cellStyle name="Normal 43 9" xfId="3109"/>
    <cellStyle name="Normal 44 10" xfId="3110"/>
    <cellStyle name="Normal 44 11" xfId="3111"/>
    <cellStyle name="Normal 44 12" xfId="3112"/>
    <cellStyle name="Normal 44 13" xfId="3113"/>
    <cellStyle name="Normal 44 14" xfId="3114"/>
    <cellStyle name="Normal 44 15" xfId="3115"/>
    <cellStyle name="Normal 44 16" xfId="3116"/>
    <cellStyle name="Normal 44 17" xfId="3117"/>
    <cellStyle name="Normal 44 18" xfId="3118"/>
    <cellStyle name="Normal 44 19" xfId="3119"/>
    <cellStyle name="Normal 44 2" xfId="3120"/>
    <cellStyle name="Normal 44 20" xfId="3121"/>
    <cellStyle name="Normal 44 21" xfId="3122"/>
    <cellStyle name="Normal 44 22" xfId="3123"/>
    <cellStyle name="Normal 44 23" xfId="3124"/>
    <cellStyle name="Normal 44 24" xfId="3125"/>
    <cellStyle name="Normal 44 25" xfId="3126"/>
    <cellStyle name="Normal 44 26" xfId="3127"/>
    <cellStyle name="Normal 44 27" xfId="3128"/>
    <cellStyle name="Normal 44 28" xfId="3129"/>
    <cellStyle name="Normal 44 3" xfId="3130"/>
    <cellStyle name="Normal 44 4" xfId="3131"/>
    <cellStyle name="Normal 44 5" xfId="3132"/>
    <cellStyle name="Normal 44 6" xfId="3133"/>
    <cellStyle name="Normal 44 7" xfId="3134"/>
    <cellStyle name="Normal 44 8" xfId="3135"/>
    <cellStyle name="Normal 44 9" xfId="3136"/>
    <cellStyle name="Normal 45 10" xfId="3137"/>
    <cellStyle name="Normal 45 11" xfId="3138"/>
    <cellStyle name="Normal 45 12" xfId="3139"/>
    <cellStyle name="Normal 45 13" xfId="3140"/>
    <cellStyle name="Normal 45 2" xfId="3141"/>
    <cellStyle name="Normal 45 3" xfId="3142"/>
    <cellStyle name="Normal 45 4" xfId="3143"/>
    <cellStyle name="Normal 45 5" xfId="3144"/>
    <cellStyle name="Normal 45 6" xfId="3145"/>
    <cellStyle name="Normal 45 7" xfId="3146"/>
    <cellStyle name="Normal 45 8" xfId="3147"/>
    <cellStyle name="Normal 45 9" xfId="3148"/>
    <cellStyle name="Normal 46 10" xfId="3149"/>
    <cellStyle name="Normal 46 11" xfId="3150"/>
    <cellStyle name="Normal 46 12" xfId="3151"/>
    <cellStyle name="Normal 46 13" xfId="3152"/>
    <cellStyle name="Normal 46 14" xfId="3153"/>
    <cellStyle name="Normal 46 15" xfId="3154"/>
    <cellStyle name="Normal 46 16" xfId="3155"/>
    <cellStyle name="Normal 46 17" xfId="3156"/>
    <cellStyle name="Normal 46 18" xfId="3157"/>
    <cellStyle name="Normal 46 19" xfId="3158"/>
    <cellStyle name="Normal 46 2" xfId="3159"/>
    <cellStyle name="Normal 46 20" xfId="3160"/>
    <cellStyle name="Normal 46 21" xfId="3161"/>
    <cellStyle name="Normal 46 22" xfId="3162"/>
    <cellStyle name="Normal 46 23" xfId="3163"/>
    <cellStyle name="Normal 46 24" xfId="3164"/>
    <cellStyle name="Normal 46 25" xfId="3165"/>
    <cellStyle name="Normal 46 26" xfId="3166"/>
    <cellStyle name="Normal 46 27" xfId="3167"/>
    <cellStyle name="Normal 46 28" xfId="3168"/>
    <cellStyle name="Normal 46 29" xfId="3169"/>
    <cellStyle name="Normal 46 3" xfId="3170"/>
    <cellStyle name="Normal 46 30" xfId="3171"/>
    <cellStyle name="Normal 46 4" xfId="3172"/>
    <cellStyle name="Normal 46 5" xfId="3173"/>
    <cellStyle name="Normal 46 6" xfId="3174"/>
    <cellStyle name="Normal 46 7" xfId="3175"/>
    <cellStyle name="Normal 46 8" xfId="3176"/>
    <cellStyle name="Normal 46 9" xfId="3177"/>
    <cellStyle name="Normal 47 10" xfId="3178"/>
    <cellStyle name="Normal 47 11" xfId="3179"/>
    <cellStyle name="Normal 47 12" xfId="3180"/>
    <cellStyle name="Normal 47 13" xfId="3181"/>
    <cellStyle name="Normal 47 2" xfId="3182"/>
    <cellStyle name="Normal 47 3" xfId="3183"/>
    <cellStyle name="Normal 47 4" xfId="3184"/>
    <cellStyle name="Normal 47 5" xfId="3185"/>
    <cellStyle name="Normal 47 6" xfId="3186"/>
    <cellStyle name="Normal 47 7" xfId="3187"/>
    <cellStyle name="Normal 47 8" xfId="3188"/>
    <cellStyle name="Normal 47 9" xfId="3189"/>
    <cellStyle name="Normal 48 10" xfId="3190"/>
    <cellStyle name="Normal 48 11" xfId="3191"/>
    <cellStyle name="Normal 48 12" xfId="3192"/>
    <cellStyle name="Normal 48 13" xfId="3193"/>
    <cellStyle name="Normal 48 14" xfId="3194"/>
    <cellStyle name="Normal 48 15" xfId="3195"/>
    <cellStyle name="Normal 48 16" xfId="3196"/>
    <cellStyle name="Normal 48 17" xfId="3197"/>
    <cellStyle name="Normal 48 18" xfId="3198"/>
    <cellStyle name="Normal 48 19" xfId="3199"/>
    <cellStyle name="Normal 48 2" xfId="3200"/>
    <cellStyle name="Normal 48 20" xfId="3201"/>
    <cellStyle name="Normal 48 21" xfId="3202"/>
    <cellStyle name="Normal 48 22" xfId="3203"/>
    <cellStyle name="Normal 48 23" xfId="3204"/>
    <cellStyle name="Normal 48 24" xfId="3205"/>
    <cellStyle name="Normal 48 25" xfId="3206"/>
    <cellStyle name="Normal 48 26" xfId="3207"/>
    <cellStyle name="Normal 48 27" xfId="3208"/>
    <cellStyle name="Normal 48 28" xfId="3209"/>
    <cellStyle name="Normal 48 29" xfId="3210"/>
    <cellStyle name="Normal 48 3" xfId="3211"/>
    <cellStyle name="Normal 48 30" xfId="3212"/>
    <cellStyle name="Normal 48 31" xfId="3213"/>
    <cellStyle name="Normal 48 4" xfId="3214"/>
    <cellStyle name="Normal 48 5" xfId="3215"/>
    <cellStyle name="Normal 48 6" xfId="3216"/>
    <cellStyle name="Normal 48 7" xfId="3217"/>
    <cellStyle name="Normal 48 8" xfId="3218"/>
    <cellStyle name="Normal 48 9" xfId="3219"/>
    <cellStyle name="Normal 49 10" xfId="3220"/>
    <cellStyle name="Normal 49 11" xfId="3221"/>
    <cellStyle name="Normal 49 12" xfId="3222"/>
    <cellStyle name="Normal 49 13" xfId="3223"/>
    <cellStyle name="Normal 49 2" xfId="3224"/>
    <cellStyle name="Normal 49 3" xfId="3225"/>
    <cellStyle name="Normal 49 4" xfId="3226"/>
    <cellStyle name="Normal 49 5" xfId="3227"/>
    <cellStyle name="Normal 49 6" xfId="3228"/>
    <cellStyle name="Normal 49 7" xfId="3229"/>
    <cellStyle name="Normal 49 8" xfId="3230"/>
    <cellStyle name="Normal 49 9" xfId="3231"/>
    <cellStyle name="Normal 5 10" xfId="3232"/>
    <cellStyle name="Normal 5 11" xfId="3233"/>
    <cellStyle name="Normal 5 12" xfId="3234"/>
    <cellStyle name="Normal 5 13" xfId="3235"/>
    <cellStyle name="Normal 5 14" xfId="3236"/>
    <cellStyle name="Normal 5 15" xfId="3237"/>
    <cellStyle name="Normal 5 16" xfId="3238"/>
    <cellStyle name="Normal 5 17" xfId="3239"/>
    <cellStyle name="Normal 5 18" xfId="3240"/>
    <cellStyle name="Normal 5 18 2" xfId="3241"/>
    <cellStyle name="Normal 5 18 3" xfId="3242"/>
    <cellStyle name="Normal 5 18 4" xfId="3243"/>
    <cellStyle name="Normal 5 18 5" xfId="3244"/>
    <cellStyle name="Normal 5 19" xfId="3245"/>
    <cellStyle name="Normal 5 20" xfId="3246"/>
    <cellStyle name="Normal 5 21" xfId="3247"/>
    <cellStyle name="Normal 5 22" xfId="3248"/>
    <cellStyle name="Normal 5 23" xfId="3249"/>
    <cellStyle name="Normal 5 24" xfId="3250"/>
    <cellStyle name="Normal 5 25" xfId="3251"/>
    <cellStyle name="Normal 5 26" xfId="3252"/>
    <cellStyle name="Normal 5 26 2" xfId="3253"/>
    <cellStyle name="Normal 5 26 2 2" xfId="3254"/>
    <cellStyle name="Normal 5 26 2 3" xfId="3255"/>
    <cellStyle name="Normal 5 26 3" xfId="3256"/>
    <cellStyle name="Normal 5 26 4" xfId="3257"/>
    <cellStyle name="Normal 5 26 5" xfId="3258"/>
    <cellStyle name="Normal 5 26 6" xfId="3259"/>
    <cellStyle name="Normal 5 26 7" xfId="3260"/>
    <cellStyle name="Normal 5 26 8" xfId="3261"/>
    <cellStyle name="Normal 5 27" xfId="3262"/>
    <cellStyle name="Normal 5 28" xfId="3263"/>
    <cellStyle name="Normal 5 29" xfId="3264"/>
    <cellStyle name="Normal 5 30" xfId="3265"/>
    <cellStyle name="Normal 5 31" xfId="3266"/>
    <cellStyle name="Normal 5 31 2" xfId="3267"/>
    <cellStyle name="Normal 5 31 3" xfId="3268"/>
    <cellStyle name="Normal 5 32" xfId="3269"/>
    <cellStyle name="Normal 5 32 2" xfId="3270"/>
    <cellStyle name="Normal 5 32 3" xfId="3271"/>
    <cellStyle name="Normal 5 33" xfId="3272"/>
    <cellStyle name="Normal 5 34" xfId="3273"/>
    <cellStyle name="Normal 5 35" xfId="3274"/>
    <cellStyle name="Normal 5 6" xfId="3275"/>
    <cellStyle name="Normal 5 7" xfId="3276"/>
    <cellStyle name="Normal 5 8" xfId="3277"/>
    <cellStyle name="Normal 5 9" xfId="3278"/>
    <cellStyle name="Normal 50 10" xfId="3279"/>
    <cellStyle name="Normal 50 11" xfId="3280"/>
    <cellStyle name="Normal 50 12" xfId="3281"/>
    <cellStyle name="Normal 50 13" xfId="3282"/>
    <cellStyle name="Normal 50 14" xfId="3283"/>
    <cellStyle name="Normal 50 15" xfId="3284"/>
    <cellStyle name="Normal 50 16" xfId="3285"/>
    <cellStyle name="Normal 50 17" xfId="3286"/>
    <cellStyle name="Normal 50 18" xfId="3287"/>
    <cellStyle name="Normal 50 19" xfId="3288"/>
    <cellStyle name="Normal 50 2" xfId="3289"/>
    <cellStyle name="Normal 50 20" xfId="3290"/>
    <cellStyle name="Normal 50 21" xfId="3291"/>
    <cellStyle name="Normal 50 22" xfId="3292"/>
    <cellStyle name="Normal 50 23" xfId="3293"/>
    <cellStyle name="Normal 50 24" xfId="3294"/>
    <cellStyle name="Normal 50 25" xfId="3295"/>
    <cellStyle name="Normal 50 26" xfId="3296"/>
    <cellStyle name="Normal 50 27" xfId="3297"/>
    <cellStyle name="Normal 50 28" xfId="3298"/>
    <cellStyle name="Normal 50 29" xfId="3299"/>
    <cellStyle name="Normal 50 3" xfId="3300"/>
    <cellStyle name="Normal 50 30" xfId="3301"/>
    <cellStyle name="Normal 50 4" xfId="3302"/>
    <cellStyle name="Normal 50 5" xfId="3303"/>
    <cellStyle name="Normal 50 6" xfId="3304"/>
    <cellStyle name="Normal 50 7" xfId="3305"/>
    <cellStyle name="Normal 50 8" xfId="3306"/>
    <cellStyle name="Normal 50 9" xfId="3307"/>
    <cellStyle name="Normal 51 10" xfId="3308"/>
    <cellStyle name="Normal 51 11" xfId="3309"/>
    <cellStyle name="Normal 51 12" xfId="3310"/>
    <cellStyle name="Normal 51 13" xfId="3311"/>
    <cellStyle name="Normal 51 2" xfId="3312"/>
    <cellStyle name="Normal 51 3" xfId="3313"/>
    <cellStyle name="Normal 51 4" xfId="3314"/>
    <cellStyle name="Normal 51 5" xfId="3315"/>
    <cellStyle name="Normal 51 6" xfId="3316"/>
    <cellStyle name="Normal 51 7" xfId="3317"/>
    <cellStyle name="Normal 51 8" xfId="3318"/>
    <cellStyle name="Normal 51 9" xfId="3319"/>
    <cellStyle name="Normal 52 10" xfId="3320"/>
    <cellStyle name="Normal 52 11" xfId="3321"/>
    <cellStyle name="Normal 52 12" xfId="3322"/>
    <cellStyle name="Normal 52 13" xfId="3323"/>
    <cellStyle name="Normal 52 14" xfId="3324"/>
    <cellStyle name="Normal 52 15" xfId="3325"/>
    <cellStyle name="Normal 52 16" xfId="3326"/>
    <cellStyle name="Normal 52 17" xfId="3327"/>
    <cellStyle name="Normal 52 18" xfId="3328"/>
    <cellStyle name="Normal 52 19" xfId="3329"/>
    <cellStyle name="Normal 52 2" xfId="3330"/>
    <cellStyle name="Normal 52 20" xfId="3331"/>
    <cellStyle name="Normal 52 21" xfId="3332"/>
    <cellStyle name="Normal 52 22" xfId="3333"/>
    <cellStyle name="Normal 52 23" xfId="3334"/>
    <cellStyle name="Normal 52 24" xfId="3335"/>
    <cellStyle name="Normal 52 25" xfId="3336"/>
    <cellStyle name="Normal 52 26" xfId="3337"/>
    <cellStyle name="Normal 52 27" xfId="3338"/>
    <cellStyle name="Normal 52 28" xfId="3339"/>
    <cellStyle name="Normal 52 29" xfId="3340"/>
    <cellStyle name="Normal 52 3" xfId="3341"/>
    <cellStyle name="Normal 52 30" xfId="3342"/>
    <cellStyle name="Normal 52 4" xfId="3343"/>
    <cellStyle name="Normal 52 5" xfId="3344"/>
    <cellStyle name="Normal 52 6" xfId="3345"/>
    <cellStyle name="Normal 52 7" xfId="3346"/>
    <cellStyle name="Normal 52 8" xfId="3347"/>
    <cellStyle name="Normal 52 9" xfId="3348"/>
    <cellStyle name="Normal 53 2" xfId="3349"/>
    <cellStyle name="Normal 53 3" xfId="3350"/>
    <cellStyle name="Normal 53 4" xfId="3351"/>
    <cellStyle name="Normal 53 5" xfId="3352"/>
    <cellStyle name="Normal 53 6" xfId="3353"/>
    <cellStyle name="Normal 53 7" xfId="3354"/>
    <cellStyle name="Normal 53 8" xfId="3355"/>
    <cellStyle name="Normal 54 10" xfId="3356"/>
    <cellStyle name="Normal 54 11" xfId="3357"/>
    <cellStyle name="Normal 54 12" xfId="3358"/>
    <cellStyle name="Normal 54 13" xfId="3359"/>
    <cellStyle name="Normal 54 14" xfId="3360"/>
    <cellStyle name="Normal 54 15" xfId="3361"/>
    <cellStyle name="Normal 54 16" xfId="3362"/>
    <cellStyle name="Normal 54 17" xfId="3363"/>
    <cellStyle name="Normal 54 18" xfId="3364"/>
    <cellStyle name="Normal 54 19" xfId="3365"/>
    <cellStyle name="Normal 54 2" xfId="3366"/>
    <cellStyle name="Normal 54 20" xfId="3367"/>
    <cellStyle name="Normal 54 21" xfId="3368"/>
    <cellStyle name="Normal 54 22" xfId="3369"/>
    <cellStyle name="Normal 54 23" xfId="3370"/>
    <cellStyle name="Normal 54 24" xfId="3371"/>
    <cellStyle name="Normal 54 25" xfId="3372"/>
    <cellStyle name="Normal 54 26" xfId="3373"/>
    <cellStyle name="Normal 54 27" xfId="3374"/>
    <cellStyle name="Normal 54 28" xfId="3375"/>
    <cellStyle name="Normal 54 29" xfId="3376"/>
    <cellStyle name="Normal 54 3" xfId="3377"/>
    <cellStyle name="Normal 54 30" xfId="3378"/>
    <cellStyle name="Normal 54 31" xfId="3379"/>
    <cellStyle name="Normal 54 32" xfId="3380"/>
    <cellStyle name="Normal 54 33" xfId="3381"/>
    <cellStyle name="Normal 54 34" xfId="3382"/>
    <cellStyle name="Normal 54 35" xfId="3383"/>
    <cellStyle name="Normal 54 36" xfId="3384"/>
    <cellStyle name="Normal 54 37" xfId="3385"/>
    <cellStyle name="Normal 54 38" xfId="3386"/>
    <cellStyle name="Normal 54 39" xfId="3387"/>
    <cellStyle name="Normal 54 4" xfId="3388"/>
    <cellStyle name="Normal 54 40" xfId="3389"/>
    <cellStyle name="Normal 54 41" xfId="3390"/>
    <cellStyle name="Normal 54 42" xfId="3391"/>
    <cellStyle name="Normal 54 43" xfId="3392"/>
    <cellStyle name="Normal 54 44" xfId="3393"/>
    <cellStyle name="Normal 54 45" xfId="3394"/>
    <cellStyle name="Normal 54 46" xfId="3395"/>
    <cellStyle name="Normal 54 47" xfId="3396"/>
    <cellStyle name="Normal 54 5" xfId="3397"/>
    <cellStyle name="Normal 54 6" xfId="3398"/>
    <cellStyle name="Normal 54 7" xfId="3399"/>
    <cellStyle name="Normal 54 8" xfId="3400"/>
    <cellStyle name="Normal 54 9" xfId="3401"/>
    <cellStyle name="Normal 55 2" xfId="3402"/>
    <cellStyle name="Normal 55 3" xfId="3403"/>
    <cellStyle name="Normal 55 4" xfId="3404"/>
    <cellStyle name="Normal 56 10" xfId="3405"/>
    <cellStyle name="Normal 56 11" xfId="3406"/>
    <cellStyle name="Normal 56 12" xfId="3407"/>
    <cellStyle name="Normal 56 13" xfId="3408"/>
    <cellStyle name="Normal 56 14" xfId="3409"/>
    <cellStyle name="Normal 56 15" xfId="3410"/>
    <cellStyle name="Normal 56 16" xfId="3411"/>
    <cellStyle name="Normal 56 17" xfId="3412"/>
    <cellStyle name="Normal 56 18" xfId="3413"/>
    <cellStyle name="Normal 56 19" xfId="3414"/>
    <cellStyle name="Normal 56 2" xfId="3415"/>
    <cellStyle name="Normal 56 20" xfId="3416"/>
    <cellStyle name="Normal 56 21" xfId="3417"/>
    <cellStyle name="Normal 56 22" xfId="3418"/>
    <cellStyle name="Normal 56 23" xfId="3419"/>
    <cellStyle name="Normal 56 24" xfId="3420"/>
    <cellStyle name="Normal 56 25" xfId="3421"/>
    <cellStyle name="Normal 56 26" xfId="3422"/>
    <cellStyle name="Normal 56 27" xfId="3423"/>
    <cellStyle name="Normal 56 28" xfId="3424"/>
    <cellStyle name="Normal 56 29" xfId="3425"/>
    <cellStyle name="Normal 56 3" xfId="3426"/>
    <cellStyle name="Normal 56 30" xfId="3427"/>
    <cellStyle name="Normal 56 31" xfId="3428"/>
    <cellStyle name="Normal 56 32" xfId="3429"/>
    <cellStyle name="Normal 56 33" xfId="3430"/>
    <cellStyle name="Normal 56 34" xfId="3431"/>
    <cellStyle name="Normal 56 35" xfId="3432"/>
    <cellStyle name="Normal 56 36" xfId="3433"/>
    <cellStyle name="Normal 56 37" xfId="3434"/>
    <cellStyle name="Normal 56 38" xfId="3435"/>
    <cellStyle name="Normal 56 39" xfId="3436"/>
    <cellStyle name="Normal 56 4" xfId="3437"/>
    <cellStyle name="Normal 56 40" xfId="3438"/>
    <cellStyle name="Normal 56 41" xfId="3439"/>
    <cellStyle name="Normal 56 42" xfId="3440"/>
    <cellStyle name="Normal 56 43" xfId="3441"/>
    <cellStyle name="Normal 56 44" xfId="3442"/>
    <cellStyle name="Normal 56 5" xfId="3443"/>
    <cellStyle name="Normal 56 6" xfId="3444"/>
    <cellStyle name="Normal 56 7" xfId="3445"/>
    <cellStyle name="Normal 56 8" xfId="3446"/>
    <cellStyle name="Normal 56 9" xfId="3447"/>
    <cellStyle name="Normal 57 10" xfId="3448"/>
    <cellStyle name="Normal 57 11" xfId="3449"/>
    <cellStyle name="Normal 57 12" xfId="3450"/>
    <cellStyle name="Normal 57 13" xfId="3451"/>
    <cellStyle name="Normal 57 14" xfId="3452"/>
    <cellStyle name="Normal 57 15" xfId="3453"/>
    <cellStyle name="Normal 57 16" xfId="3454"/>
    <cellStyle name="Normal 57 17" xfId="3455"/>
    <cellStyle name="Normal 57 18" xfId="3456"/>
    <cellStyle name="Normal 57 19" xfId="3457"/>
    <cellStyle name="Normal 57 2" xfId="3458"/>
    <cellStyle name="Normal 57 20" xfId="3459"/>
    <cellStyle name="Normal 57 21" xfId="3460"/>
    <cellStyle name="Normal 57 22" xfId="3461"/>
    <cellStyle name="Normal 57 22 2" xfId="3462"/>
    <cellStyle name="Normal 57 22 3" xfId="3463"/>
    <cellStyle name="Normal 57 22 4" xfId="3464"/>
    <cellStyle name="Normal 57 22 5" xfId="3465"/>
    <cellStyle name="Normal 57 23" xfId="3466"/>
    <cellStyle name="Normal 57 3" xfId="3467"/>
    <cellStyle name="Normal 57 4" xfId="3468"/>
    <cellStyle name="Normal 57 5" xfId="3469"/>
    <cellStyle name="Normal 57 6" xfId="3470"/>
    <cellStyle name="Normal 57 7" xfId="3471"/>
    <cellStyle name="Normal 57 8" xfId="3472"/>
    <cellStyle name="Normal 57 9" xfId="3473"/>
    <cellStyle name="Normal 58 10" xfId="3474"/>
    <cellStyle name="Normal 58 11" xfId="3475"/>
    <cellStyle name="Normal 58 12" xfId="3476"/>
    <cellStyle name="Normal 58 13" xfId="3477"/>
    <cellStyle name="Normal 58 14" xfId="3478"/>
    <cellStyle name="Normal 58 15" xfId="3479"/>
    <cellStyle name="Normal 58 16" xfId="3480"/>
    <cellStyle name="Normal 58 17" xfId="3481"/>
    <cellStyle name="Normal 58 18" xfId="3482"/>
    <cellStyle name="Normal 58 19" xfId="3483"/>
    <cellStyle name="Normal 58 2" xfId="3484"/>
    <cellStyle name="Normal 58 20" xfId="3485"/>
    <cellStyle name="Normal 58 21" xfId="3486"/>
    <cellStyle name="Normal 58 22" xfId="3487"/>
    <cellStyle name="Normal 58 23" xfId="3488"/>
    <cellStyle name="Normal 58 24" xfId="3489"/>
    <cellStyle name="Normal 58 25" xfId="3490"/>
    <cellStyle name="Normal 58 26" xfId="3491"/>
    <cellStyle name="Normal 58 27" xfId="3492"/>
    <cellStyle name="Normal 58 28" xfId="3493"/>
    <cellStyle name="Normal 58 29" xfId="3494"/>
    <cellStyle name="Normal 58 3" xfId="3495"/>
    <cellStyle name="Normal 58 30" xfId="3496"/>
    <cellStyle name="Normal 58 31" xfId="3497"/>
    <cellStyle name="Normal 58 32" xfId="3498"/>
    <cellStyle name="Normal 58 33" xfId="3499"/>
    <cellStyle name="Normal 58 34" xfId="3500"/>
    <cellStyle name="Normal 58 35" xfId="3501"/>
    <cellStyle name="Normal 58 36" xfId="3502"/>
    <cellStyle name="Normal 58 37" xfId="3503"/>
    <cellStyle name="Normal 58 38" xfId="3504"/>
    <cellStyle name="Normal 58 39" xfId="3505"/>
    <cellStyle name="Normal 58 4" xfId="3506"/>
    <cellStyle name="Normal 58 40" xfId="3507"/>
    <cellStyle name="Normal 58 41" xfId="3508"/>
    <cellStyle name="Normal 58 42" xfId="3509"/>
    <cellStyle name="Normal 58 43" xfId="3510"/>
    <cellStyle name="Normal 58 44" xfId="3511"/>
    <cellStyle name="Normal 58 45" xfId="3512"/>
    <cellStyle name="Normal 58 46" xfId="3513"/>
    <cellStyle name="Normal 58 47" xfId="3514"/>
    <cellStyle name="Normal 58 5" xfId="3515"/>
    <cellStyle name="Normal 58 6" xfId="3516"/>
    <cellStyle name="Normal 58 7" xfId="3517"/>
    <cellStyle name="Normal 58 8" xfId="3518"/>
    <cellStyle name="Normal 58 9" xfId="3519"/>
    <cellStyle name="Normal 59 2" xfId="3520"/>
    <cellStyle name="Normal 59 3" xfId="3521"/>
    <cellStyle name="Normal 59 4" xfId="3522"/>
    <cellStyle name="Normal 59 5" xfId="3523"/>
    <cellStyle name="Normal 59 6" xfId="3524"/>
    <cellStyle name="Normal 59 7" xfId="3525"/>
    <cellStyle name="Normal 6 10" xfId="3526"/>
    <cellStyle name="Normal 6 11" xfId="3527"/>
    <cellStyle name="Normal 6 12" xfId="3528"/>
    <cellStyle name="Normal 6 13" xfId="3529"/>
    <cellStyle name="Normal 6 14" xfId="3530"/>
    <cellStyle name="Normal 6 15" xfId="3531"/>
    <cellStyle name="Normal 6 16" xfId="3532"/>
    <cellStyle name="Normal 6 17" xfId="3533"/>
    <cellStyle name="Normal 6 18" xfId="3534"/>
    <cellStyle name="Normal 6 19" xfId="3535"/>
    <cellStyle name="Normal 6 20" xfId="3536"/>
    <cellStyle name="Normal 6 21" xfId="3537"/>
    <cellStyle name="Normal 6 22" xfId="3538"/>
    <cellStyle name="Normal 6 23" xfId="3539"/>
    <cellStyle name="Normal 6 24" xfId="3540"/>
    <cellStyle name="Normal 6 25" xfId="3541"/>
    <cellStyle name="Normal 6 26" xfId="3542"/>
    <cellStyle name="Normal 6 27" xfId="3543"/>
    <cellStyle name="Normal 6 28" xfId="3544"/>
    <cellStyle name="Normal 6 29" xfId="3545"/>
    <cellStyle name="Normal 6 3" xfId="3546"/>
    <cellStyle name="Normal 6 30" xfId="3547"/>
    <cellStyle name="Normal 6 31" xfId="3548"/>
    <cellStyle name="Normal 6 32" xfId="3549"/>
    <cellStyle name="Normal 6 4" xfId="3550"/>
    <cellStyle name="Normal 6 5" xfId="3551"/>
    <cellStyle name="Normal 6 6" xfId="3552"/>
    <cellStyle name="Normal 6 7" xfId="3553"/>
    <cellStyle name="Normal 6 8" xfId="3554"/>
    <cellStyle name="Normal 6 9" xfId="3555"/>
    <cellStyle name="Normal 6_2011 New Item Numbers" xfId="3556"/>
    <cellStyle name="Normal 60 10" xfId="3557"/>
    <cellStyle name="Normal 60 11" xfId="3558"/>
    <cellStyle name="Normal 60 12" xfId="3559"/>
    <cellStyle name="Normal 60 13" xfId="3560"/>
    <cellStyle name="Normal 60 14" xfId="3561"/>
    <cellStyle name="Normal 60 15" xfId="3562"/>
    <cellStyle name="Normal 60 2" xfId="3563"/>
    <cellStyle name="Normal 60 3" xfId="3564"/>
    <cellStyle name="Normal 60 4" xfId="3565"/>
    <cellStyle name="Normal 60 5" xfId="3566"/>
    <cellStyle name="Normal 60 6" xfId="3567"/>
    <cellStyle name="Normal 60 7" xfId="3568"/>
    <cellStyle name="Normal 60 8" xfId="3569"/>
    <cellStyle name="Normal 60 9" xfId="3570"/>
    <cellStyle name="Normal 62 10" xfId="3571"/>
    <cellStyle name="Normal 62 11" xfId="3572"/>
    <cellStyle name="Normal 62 12" xfId="3573"/>
    <cellStyle name="Normal 62 13" xfId="3574"/>
    <cellStyle name="Normal 62 14" xfId="3575"/>
    <cellStyle name="Normal 62 15" xfId="3576"/>
    <cellStyle name="Normal 62 16" xfId="3577"/>
    <cellStyle name="Normal 62 17" xfId="3578"/>
    <cellStyle name="Normal 62 18" xfId="3579"/>
    <cellStyle name="Normal 62 19" xfId="3580"/>
    <cellStyle name="Normal 62 2" xfId="3581"/>
    <cellStyle name="Normal 62 20" xfId="3582"/>
    <cellStyle name="Normal 62 21" xfId="3583"/>
    <cellStyle name="Normal 62 22" xfId="3584"/>
    <cellStyle name="Normal 62 23" xfId="3585"/>
    <cellStyle name="Normal 62 24" xfId="3586"/>
    <cellStyle name="Normal 62 25" xfId="3587"/>
    <cellStyle name="Normal 62 26" xfId="3588"/>
    <cellStyle name="Normal 62 27" xfId="3589"/>
    <cellStyle name="Normal 62 28" xfId="3590"/>
    <cellStyle name="Normal 62 29" xfId="3591"/>
    <cellStyle name="Normal 62 3" xfId="3592"/>
    <cellStyle name="Normal 62 30" xfId="3593"/>
    <cellStyle name="Normal 62 31" xfId="3594"/>
    <cellStyle name="Normal 62 32" xfId="3595"/>
    <cellStyle name="Normal 62 32 2" xfId="3596"/>
    <cellStyle name="Normal 62 33" xfId="3597"/>
    <cellStyle name="Normal 62 34" xfId="3598"/>
    <cellStyle name="Normal 62 35" xfId="3599"/>
    <cellStyle name="Normal 62 36" xfId="3600"/>
    <cellStyle name="Normal 62 37" xfId="3601"/>
    <cellStyle name="Normal 62 38" xfId="3602"/>
    <cellStyle name="Normal 62 39" xfId="3603"/>
    <cellStyle name="Normal 62 4" xfId="3604"/>
    <cellStyle name="Normal 62 40" xfId="3605"/>
    <cellStyle name="Normal 62 41" xfId="3606"/>
    <cellStyle name="Normal 62 42" xfId="3607"/>
    <cellStyle name="Normal 62 5" xfId="3608"/>
    <cellStyle name="Normal 62 6" xfId="3609"/>
    <cellStyle name="Normal 62 7" xfId="3610"/>
    <cellStyle name="Normal 62 8" xfId="3611"/>
    <cellStyle name="Normal 62 9" xfId="3612"/>
    <cellStyle name="Normal 63" xfId="3613"/>
    <cellStyle name="Normal 63 2" xfId="3614"/>
    <cellStyle name="Normal 63 3" xfId="3615"/>
    <cellStyle name="Normal 63 4" xfId="3616"/>
    <cellStyle name="Normal 64" xfId="3617"/>
    <cellStyle name="Normal 64 10" xfId="3618"/>
    <cellStyle name="Normal 64 11" xfId="3619"/>
    <cellStyle name="Normal 64 12" xfId="3620"/>
    <cellStyle name="Normal 64 13" xfId="3621"/>
    <cellStyle name="Normal 64 2" xfId="3622"/>
    <cellStyle name="Normal 64 3" xfId="3623"/>
    <cellStyle name="Normal 64 4" xfId="3624"/>
    <cellStyle name="Normal 64 5" xfId="3625"/>
    <cellStyle name="Normal 64 6" xfId="3626"/>
    <cellStyle name="Normal 64 7" xfId="3627"/>
    <cellStyle name="Normal 64 8" xfId="3628"/>
    <cellStyle name="Normal 64 9" xfId="3629"/>
    <cellStyle name="Normal 65" xfId="3630"/>
    <cellStyle name="Normal 65 2" xfId="3631"/>
    <cellStyle name="Normal 65 3" xfId="3632"/>
    <cellStyle name="Normal 65 4" xfId="3633"/>
    <cellStyle name="Normal 65 5" xfId="3634"/>
    <cellStyle name="Normal 66" xfId="3635"/>
    <cellStyle name="Normal 66 2" xfId="3636"/>
    <cellStyle name="Normal 66 3" xfId="3637"/>
    <cellStyle name="Normal 66 4" xfId="3638"/>
    <cellStyle name="Normal 67" xfId="3639"/>
    <cellStyle name="Normal 67 10" xfId="3640"/>
    <cellStyle name="Normal 67 11" xfId="3641"/>
    <cellStyle name="Normal 67 12" xfId="3642"/>
    <cellStyle name="Normal 67 13" xfId="3643"/>
    <cellStyle name="Normal 67 2" xfId="3644"/>
    <cellStyle name="Normal 67 3" xfId="3645"/>
    <cellStyle name="Normal 67 4" xfId="3646"/>
    <cellStyle name="Normal 67 5" xfId="3647"/>
    <cellStyle name="Normal 67 6" xfId="3648"/>
    <cellStyle name="Normal 67 7" xfId="3649"/>
    <cellStyle name="Normal 67 8" xfId="3650"/>
    <cellStyle name="Normal 67 9" xfId="3651"/>
    <cellStyle name="Normal 68" xfId="3652"/>
    <cellStyle name="Normal 68 2" xfId="3653"/>
    <cellStyle name="Normal 68 3" xfId="3654"/>
    <cellStyle name="Normal 68 4" xfId="3655"/>
    <cellStyle name="Normal 68 5" xfId="3656"/>
    <cellStyle name="Normal 69" xfId="3657"/>
    <cellStyle name="Normal 69 2" xfId="3658"/>
    <cellStyle name="Normal 69 3" xfId="3659"/>
    <cellStyle name="Normal 69 4" xfId="3660"/>
    <cellStyle name="Normal 7 10" xfId="3661"/>
    <cellStyle name="Normal 7 11" xfId="3662"/>
    <cellStyle name="Normal 7 12" xfId="3663"/>
    <cellStyle name="Normal 7 4" xfId="3664"/>
    <cellStyle name="Normal 7 5" xfId="3665"/>
    <cellStyle name="Normal 7 6" xfId="3666"/>
    <cellStyle name="Normal 7 7" xfId="3667"/>
    <cellStyle name="Normal 7 8" xfId="3668"/>
    <cellStyle name="Normal 7 9" xfId="3669"/>
    <cellStyle name="Normal 70" xfId="3670"/>
    <cellStyle name="Normal 70 10" xfId="3671"/>
    <cellStyle name="Normal 70 11" xfId="3672"/>
    <cellStyle name="Normal 70 12" xfId="3673"/>
    <cellStyle name="Normal 70 13" xfId="3674"/>
    <cellStyle name="Normal 70 2" xfId="3675"/>
    <cellStyle name="Normal 70 3" xfId="3676"/>
    <cellStyle name="Normal 70 4" xfId="3677"/>
    <cellStyle name="Normal 70 5" xfId="3678"/>
    <cellStyle name="Normal 70 6" xfId="3679"/>
    <cellStyle name="Normal 70 7" xfId="3680"/>
    <cellStyle name="Normal 70 8" xfId="3681"/>
    <cellStyle name="Normal 70 9" xfId="3682"/>
    <cellStyle name="Normal 71" xfId="3683"/>
    <cellStyle name="Normal 71 2" xfId="3684"/>
    <cellStyle name="Normal 71 3" xfId="3685"/>
    <cellStyle name="Normal 71 4" xfId="3686"/>
    <cellStyle name="Normal 72" xfId="3687"/>
    <cellStyle name="Normal 72 10" xfId="3688"/>
    <cellStyle name="Normal 72 11" xfId="3689"/>
    <cellStyle name="Normal 72 12" xfId="3690"/>
    <cellStyle name="Normal 72 13" xfId="3691"/>
    <cellStyle name="Normal 72 2" xfId="3692"/>
    <cellStyle name="Normal 72 3" xfId="3693"/>
    <cellStyle name="Normal 72 4" xfId="3694"/>
    <cellStyle name="Normal 72 5" xfId="3695"/>
    <cellStyle name="Normal 72 6" xfId="3696"/>
    <cellStyle name="Normal 72 7" xfId="3697"/>
    <cellStyle name="Normal 72 8" xfId="3698"/>
    <cellStyle name="Normal 72 9" xfId="3699"/>
    <cellStyle name="Normal 73" xfId="3700"/>
    <cellStyle name="Normal 73 2" xfId="3701"/>
    <cellStyle name="Normal 73 3" xfId="3702"/>
    <cellStyle name="Normal 73 4" xfId="3703"/>
    <cellStyle name="Normal 73 5" xfId="3704"/>
    <cellStyle name="Normal 74" xfId="3705"/>
    <cellStyle name="Normal 74 10" xfId="3706"/>
    <cellStyle name="Normal 74 11" xfId="3707"/>
    <cellStyle name="Normal 74 12" xfId="3708"/>
    <cellStyle name="Normal 74 13" xfId="3709"/>
    <cellStyle name="Normal 74 2" xfId="3710"/>
    <cellStyle name="Normal 74 3" xfId="3711"/>
    <cellStyle name="Normal 74 4" xfId="3712"/>
    <cellStyle name="Normal 74 5" xfId="3713"/>
    <cellStyle name="Normal 74 6" xfId="3714"/>
    <cellStyle name="Normal 74 7" xfId="3715"/>
    <cellStyle name="Normal 74 8" xfId="3716"/>
    <cellStyle name="Normal 74 9" xfId="3717"/>
    <cellStyle name="Normal 75" xfId="3718"/>
    <cellStyle name="Normal 75 2" xfId="3719"/>
    <cellStyle name="Normal 75 3" xfId="3720"/>
    <cellStyle name="Normal 75 4" xfId="3721"/>
    <cellStyle name="Normal 76" xfId="3722"/>
    <cellStyle name="Normal 76 2" xfId="3723"/>
    <cellStyle name="Normal 76 3" xfId="3724"/>
    <cellStyle name="Normal 76 4" xfId="3725"/>
    <cellStyle name="Normal 76 5" xfId="3726"/>
    <cellStyle name="Normal 77" xfId="3727"/>
    <cellStyle name="Normal 77 2" xfId="3728"/>
    <cellStyle name="Normal 77 3" xfId="3729"/>
    <cellStyle name="Normal 77 4" xfId="3730"/>
    <cellStyle name="Normal 78" xfId="3731"/>
    <cellStyle name="Normal 78 10" xfId="3732"/>
    <cellStyle name="Normal 78 11" xfId="3733"/>
    <cellStyle name="Normal 78 12" xfId="3734"/>
    <cellStyle name="Normal 78 13" xfId="3735"/>
    <cellStyle name="Normal 78 2" xfId="3736"/>
    <cellStyle name="Normal 78 3" xfId="3737"/>
    <cellStyle name="Normal 78 4" xfId="3738"/>
    <cellStyle name="Normal 78 5" xfId="3739"/>
    <cellStyle name="Normal 78 6" xfId="3740"/>
    <cellStyle name="Normal 78 7" xfId="3741"/>
    <cellStyle name="Normal 78 8" xfId="3742"/>
    <cellStyle name="Normal 78 9" xfId="3743"/>
    <cellStyle name="Normal 79" xfId="3744"/>
    <cellStyle name="Normal 79 2" xfId="3745"/>
    <cellStyle name="Normal 79 3" xfId="3746"/>
    <cellStyle name="Normal 79 4" xfId="3747"/>
    <cellStyle name="Normal 8 10" xfId="3748"/>
    <cellStyle name="Normal 8 11" xfId="3749"/>
    <cellStyle name="Normal 8 12" xfId="3750"/>
    <cellStyle name="Normal 8 13" xfId="3751"/>
    <cellStyle name="Normal 8 14" xfId="3752"/>
    <cellStyle name="Normal 8 15" xfId="3753"/>
    <cellStyle name="Normal 8 16" xfId="3754"/>
    <cellStyle name="Normal 8 17" xfId="3755"/>
    <cellStyle name="Normal 8 18" xfId="3756"/>
    <cellStyle name="Normal 8 19" xfId="3757"/>
    <cellStyle name="Normal 8 20" xfId="3758"/>
    <cellStyle name="Normal 8 21" xfId="3759"/>
    <cellStyle name="Normal 8 22" xfId="3760"/>
    <cellStyle name="Normal 8 23" xfId="3761"/>
    <cellStyle name="Normal 8 24" xfId="3762"/>
    <cellStyle name="Normal 8 25" xfId="3763"/>
    <cellStyle name="Normal 8 26" xfId="3764"/>
    <cellStyle name="Normal 8 27" xfId="3765"/>
    <cellStyle name="Normal 8 28" xfId="3766"/>
    <cellStyle name="Normal 8 29" xfId="3767"/>
    <cellStyle name="Normal 8 3" xfId="3768"/>
    <cellStyle name="Normal 8 30" xfId="3769"/>
    <cellStyle name="Normal 8 31" xfId="3770"/>
    <cellStyle name="Normal 8 32" xfId="3771"/>
    <cellStyle name="Normal 8 4" xfId="3772"/>
    <cellStyle name="Normal 8 5" xfId="3773"/>
    <cellStyle name="Normal 8 6" xfId="3774"/>
    <cellStyle name="Normal 8 7" xfId="3775"/>
    <cellStyle name="Normal 8 8" xfId="3776"/>
    <cellStyle name="Normal 8 9" xfId="3777"/>
    <cellStyle name="Normal 80" xfId="3778"/>
    <cellStyle name="Normal 80 2" xfId="3779"/>
    <cellStyle name="Normal 80 3" xfId="3780"/>
    <cellStyle name="Normal 80 4" xfId="3781"/>
    <cellStyle name="Normal 80 5" xfId="3782"/>
    <cellStyle name="Normal 81" xfId="3783"/>
    <cellStyle name="Normal 81 2" xfId="3784"/>
    <cellStyle name="Normal 81 3" xfId="3785"/>
    <cellStyle name="Normal 81 4" xfId="3786"/>
    <cellStyle name="Normal 82" xfId="3787"/>
    <cellStyle name="Normal 82 10" xfId="3788"/>
    <cellStyle name="Normal 82 11" xfId="3789"/>
    <cellStyle name="Normal 82 12" xfId="3790"/>
    <cellStyle name="Normal 82 13" xfId="3791"/>
    <cellStyle name="Normal 82 2" xfId="3792"/>
    <cellStyle name="Normal 82 3" xfId="3793"/>
    <cellStyle name="Normal 82 4" xfId="3794"/>
    <cellStyle name="Normal 82 5" xfId="3795"/>
    <cellStyle name="Normal 82 6" xfId="3796"/>
    <cellStyle name="Normal 82 7" xfId="3797"/>
    <cellStyle name="Normal 82 8" xfId="3798"/>
    <cellStyle name="Normal 82 9" xfId="3799"/>
    <cellStyle name="Normal 83" xfId="3800"/>
    <cellStyle name="Normal 83 10" xfId="3801"/>
    <cellStyle name="Normal 83 11" xfId="3802"/>
    <cellStyle name="Normal 83 12" xfId="3803"/>
    <cellStyle name="Normal 83 13" xfId="3804"/>
    <cellStyle name="Normal 83 2" xfId="3805"/>
    <cellStyle name="Normal 83 3" xfId="3806"/>
    <cellStyle name="Normal 83 4" xfId="3807"/>
    <cellStyle name="Normal 83 5" xfId="3808"/>
    <cellStyle name="Normal 83 6" xfId="3809"/>
    <cellStyle name="Normal 83 7" xfId="3810"/>
    <cellStyle name="Normal 83 8" xfId="3811"/>
    <cellStyle name="Normal 83 9" xfId="3812"/>
    <cellStyle name="Normal 84 2" xfId="3813"/>
    <cellStyle name="Normal 84 3" xfId="3814"/>
    <cellStyle name="Normal 84 4" xfId="3815"/>
    <cellStyle name="Normal 84 5" xfId="3816"/>
    <cellStyle name="Normal 85" xfId="3817"/>
    <cellStyle name="Normal 85 2" xfId="3818"/>
    <cellStyle name="Normal 85 3" xfId="3819"/>
    <cellStyle name="Normal 85 4" xfId="3820"/>
    <cellStyle name="Normal 86" xfId="3821"/>
    <cellStyle name="Normal 86 10" xfId="3822"/>
    <cellStyle name="Normal 86 11" xfId="3823"/>
    <cellStyle name="Normal 86 12" xfId="3824"/>
    <cellStyle name="Normal 86 13" xfId="3825"/>
    <cellStyle name="Normal 86 2" xfId="3826"/>
    <cellStyle name="Normal 86 3" xfId="3827"/>
    <cellStyle name="Normal 86 4" xfId="3828"/>
    <cellStyle name="Normal 86 5" xfId="3829"/>
    <cellStyle name="Normal 86 6" xfId="3830"/>
    <cellStyle name="Normal 86 7" xfId="3831"/>
    <cellStyle name="Normal 86 8" xfId="3832"/>
    <cellStyle name="Normal 86 9" xfId="3833"/>
    <cellStyle name="Normal 87" xfId="3834"/>
    <cellStyle name="Normal 87 2" xfId="3835"/>
    <cellStyle name="Normal 87 3" xfId="3836"/>
    <cellStyle name="Normal 87 4" xfId="3837"/>
    <cellStyle name="Normal 88 2" xfId="3838"/>
    <cellStyle name="Normal 88 3" xfId="3839"/>
    <cellStyle name="Normal 88 4" xfId="3840"/>
    <cellStyle name="Normal 88 5" xfId="3841"/>
    <cellStyle name="Normal 89 2" xfId="3842"/>
    <cellStyle name="Normal 89 3" xfId="3843"/>
    <cellStyle name="Normal 89 4" xfId="3844"/>
    <cellStyle name="Normal 89 5" xfId="3845"/>
    <cellStyle name="Normal 9 10" xfId="3846"/>
    <cellStyle name="Normal 9 11" xfId="3847"/>
    <cellStyle name="Normal 9 12" xfId="3848"/>
    <cellStyle name="Normal 9 13" xfId="3849"/>
    <cellStyle name="Normal 9 14" xfId="3850"/>
    <cellStyle name="Normal 9 15" xfId="3851"/>
    <cellStyle name="Normal 9 16" xfId="3852"/>
    <cellStyle name="Normal 9 17" xfId="3853"/>
    <cellStyle name="Normal 9 18" xfId="3854"/>
    <cellStyle name="Normal 9 19" xfId="3855"/>
    <cellStyle name="Normal 9 2" xfId="3856"/>
    <cellStyle name="Normal 9 20" xfId="3857"/>
    <cellStyle name="Normal 9 21" xfId="3858"/>
    <cellStyle name="Normal 9 22" xfId="3859"/>
    <cellStyle name="Normal 9 23" xfId="3860"/>
    <cellStyle name="Normal 9 24" xfId="3861"/>
    <cellStyle name="Normal 9 25" xfId="3862"/>
    <cellStyle name="Normal 9 26" xfId="3863"/>
    <cellStyle name="Normal 9 27" xfId="3864"/>
    <cellStyle name="Normal 9 28" xfId="3865"/>
    <cellStyle name="Normal 9 29" xfId="3866"/>
    <cellStyle name="Normal 9 3" xfId="3867"/>
    <cellStyle name="Normal 9 30" xfId="3868"/>
    <cellStyle name="Normal 9 31" xfId="3869"/>
    <cellStyle name="Normal 9 32" xfId="3870"/>
    <cellStyle name="Normal 9 33" xfId="3871"/>
    <cellStyle name="Normal 9 34" xfId="3872"/>
    <cellStyle name="Normal 9 35" xfId="3873"/>
    <cellStyle name="Normal 9 4" xfId="3874"/>
    <cellStyle name="Normal 9 5" xfId="3875"/>
    <cellStyle name="Normal 9 7" xfId="3876"/>
    <cellStyle name="Normal 9 8" xfId="3877"/>
    <cellStyle name="Normal 9 9" xfId="3878"/>
    <cellStyle name="Normal 90" xfId="3879"/>
    <cellStyle name="Normal 90 10" xfId="3880"/>
    <cellStyle name="Normal 90 11" xfId="3881"/>
    <cellStyle name="Normal 90 12" xfId="3882"/>
    <cellStyle name="Normal 90 13" xfId="3883"/>
    <cellStyle name="Normal 90 2" xfId="3884"/>
    <cellStyle name="Normal 90 3" xfId="3885"/>
    <cellStyle name="Normal 90 4" xfId="3886"/>
    <cellStyle name="Normal 90 5" xfId="3887"/>
    <cellStyle name="Normal 90 6" xfId="3888"/>
    <cellStyle name="Normal 90 7" xfId="3889"/>
    <cellStyle name="Normal 90 8" xfId="3890"/>
    <cellStyle name="Normal 90 9" xfId="3891"/>
    <cellStyle name="Normal 91" xfId="3892"/>
    <cellStyle name="Normal 91 2" xfId="3893"/>
    <cellStyle name="Normal 91 3" xfId="3894"/>
    <cellStyle name="Normal 91 4" xfId="3895"/>
    <cellStyle name="Normal 91 5" xfId="3896"/>
    <cellStyle name="Normal 91 6" xfId="3897"/>
    <cellStyle name="Normal 91 7" xfId="3898"/>
    <cellStyle name="Normal 91 8" xfId="3899"/>
    <cellStyle name="Normal 92" xfId="3900"/>
    <cellStyle name="Normal 92 2" xfId="3901"/>
    <cellStyle name="Normal 92 3" xfId="3902"/>
    <cellStyle name="Normal 92 4" xfId="3903"/>
    <cellStyle name="Normal 92 5" xfId="3904"/>
    <cellStyle name="Normal 92 6" xfId="3905"/>
    <cellStyle name="Normal 92 7" xfId="3906"/>
    <cellStyle name="Normal 92 8" xfId="3907"/>
    <cellStyle name="Normal 93" xfId="3908"/>
    <cellStyle name="Normal 93 2" xfId="3909"/>
    <cellStyle name="Normal 93 3" xfId="3910"/>
    <cellStyle name="Normal 93 4" xfId="3911"/>
    <cellStyle name="Normal 93 5" xfId="3912"/>
    <cellStyle name="Normal 93 6" xfId="3913"/>
    <cellStyle name="Normal 93 7" xfId="3914"/>
    <cellStyle name="Normal 93 8" xfId="3915"/>
    <cellStyle name="Normal 94 2" xfId="3916"/>
    <cellStyle name="Normal 94 3" xfId="3917"/>
    <cellStyle name="Normal 94 4" xfId="3918"/>
    <cellStyle name="Normal 94 5" xfId="3919"/>
    <cellStyle name="Normal 95 2" xfId="3920"/>
    <cellStyle name="Normal 95 3" xfId="3921"/>
    <cellStyle name="Normal 95 4" xfId="3922"/>
    <cellStyle name="Normal 95 5" xfId="3923"/>
    <cellStyle name="Normal 96 2" xfId="3924"/>
    <cellStyle name="Normal 96 3" xfId="3925"/>
    <cellStyle name="Normal 96 3 2" xfId="3926"/>
    <cellStyle name="Normal 96 4" xfId="3927"/>
    <cellStyle name="Normal 96 5" xfId="3928"/>
    <cellStyle name="Normal 97 2" xfId="3929"/>
    <cellStyle name="Normal 97 3" xfId="3930"/>
    <cellStyle name="Normal 97 3 2" xfId="3931"/>
    <cellStyle name="Normal 97 4" xfId="3932"/>
    <cellStyle name="Normal 97 5" xfId="3933"/>
    <cellStyle name="Normal 98 10" xfId="3934"/>
    <cellStyle name="Normal 98 11" xfId="3935"/>
    <cellStyle name="Normal 98 12" xfId="3936"/>
    <cellStyle name="Normal 98 13" xfId="3937"/>
    <cellStyle name="Normal 98 14" xfId="3938"/>
    <cellStyle name="Normal 98 15" xfId="3939"/>
    <cellStyle name="Normal 98 16" xfId="3940"/>
    <cellStyle name="Normal 98 2" xfId="3941"/>
    <cellStyle name="Normal 98 3" xfId="3942"/>
    <cellStyle name="Normal 98 4" xfId="3943"/>
    <cellStyle name="Normal 98 5" xfId="3944"/>
    <cellStyle name="Normal 98 6" xfId="3945"/>
    <cellStyle name="Normal 98 7" xfId="3946"/>
    <cellStyle name="Normal 98 8" xfId="3947"/>
    <cellStyle name="Normal 98 9" xfId="3948"/>
    <cellStyle name="Normal 99" xfId="3949"/>
    <cellStyle name="Normal 99 2" xfId="3950"/>
    <cellStyle name="Normal 99 3" xfId="3951"/>
    <cellStyle name="Normal 99 4" xfId="3952"/>
    <cellStyle name="Normal 99 5" xfId="3953"/>
    <cellStyle name="Percent 10" xfId="3954"/>
    <cellStyle name="Percent 11" xfId="3955"/>
    <cellStyle name="Percent 12" xfId="3956"/>
    <cellStyle name="Percent 13" xfId="3957"/>
    <cellStyle name="Percent 14" xfId="3958"/>
    <cellStyle name="Percent 15" xfId="3959"/>
    <cellStyle name="Percent 16" xfId="3960"/>
    <cellStyle name="Percent 2 10" xfId="3961"/>
    <cellStyle name="Percent 2 11" xfId="3962"/>
    <cellStyle name="Percent 2 12" xfId="3963"/>
    <cellStyle name="Percent 2 13" xfId="3964"/>
    <cellStyle name="Percent 2 14" xfId="3965"/>
    <cellStyle name="Percent 2 15" xfId="3966"/>
    <cellStyle name="Percent 2 16" xfId="3967"/>
    <cellStyle name="Percent 2 2" xfId="3968"/>
    <cellStyle name="Percent 2 3" xfId="3969"/>
    <cellStyle name="Percent 2 4" xfId="3970"/>
    <cellStyle name="Percent 2 5" xfId="3971"/>
    <cellStyle name="Percent 2 6" xfId="3972"/>
    <cellStyle name="Percent 2 7" xfId="3973"/>
    <cellStyle name="Percent 2 8" xfId="3974"/>
    <cellStyle name="Percent 2 9" xfId="3975"/>
    <cellStyle name="Percent 7" xfId="3976"/>
    <cellStyle name="Percent 8" xfId="3977"/>
    <cellStyle name="Percent 9" xfId="3978"/>
    <cellStyle name="Style 1 2" xfId="3979"/>
    <cellStyle name="Normal 35" xfId="3980"/>
    <cellStyle name="Normal 20 34" xfId="3981"/>
    <cellStyle name="Normal_7V1 2007 Req Form FINAL" xfId="3982"/>
    <cellStyle name="Normal_Req Form" xfId="3983"/>
    <cellStyle name="Normal_Sheet1" xfId="3984"/>
    <cellStyle name="Normal 36" xfId="3985"/>
    <cellStyle name="Percent 17" xfId="3986"/>
    <cellStyle name="_04-2010 - 09-2010" xfId="3987"/>
    <cellStyle name="_Ailinh" xfId="3988"/>
    <cellStyle name="_PNL BTS2008 offer TRAD'l CHANNEL" xfId="3989"/>
    <cellStyle name="Accent1 - 20% 2" xfId="3990"/>
    <cellStyle name="Accent1 - 20% 3" xfId="3991"/>
    <cellStyle name="Accent1 - 40% 2" xfId="3992"/>
    <cellStyle name="Accent1 - 40% 3" xfId="3993"/>
    <cellStyle name="Accent1 - 60% 2" xfId="3994"/>
    <cellStyle name="Accent1 - 60% 3" xfId="3995"/>
    <cellStyle name="Accent1 5" xfId="3996"/>
    <cellStyle name="Accent2 - 20% 2" xfId="3997"/>
    <cellStyle name="Accent2 - 20% 3" xfId="3998"/>
    <cellStyle name="Accent2 - 40% 2" xfId="3999"/>
    <cellStyle name="Accent2 - 40% 3" xfId="4000"/>
    <cellStyle name="Accent2 - 60% 2" xfId="4001"/>
    <cellStyle name="Accent2 - 60% 3" xfId="4002"/>
    <cellStyle name="Accent2 5" xfId="4003"/>
    <cellStyle name="Accent3 - 20% 2" xfId="4004"/>
    <cellStyle name="Accent3 - 20% 3" xfId="4005"/>
    <cellStyle name="Accent3 - 40% 2" xfId="4006"/>
    <cellStyle name="Accent3 - 40% 3" xfId="4007"/>
    <cellStyle name="Accent3 - 60% 2" xfId="4008"/>
    <cellStyle name="Accent3 - 60% 3" xfId="4009"/>
    <cellStyle name="Accent3 5" xfId="4010"/>
    <cellStyle name="Accent3 6" xfId="4011"/>
    <cellStyle name="Accent3 7" xfId="4012"/>
    <cellStyle name="Accent3 8" xfId="4013"/>
    <cellStyle name="Accent3 9" xfId="4014"/>
    <cellStyle name="Accent4 - 20% 2" xfId="4015"/>
    <cellStyle name="Accent4 - 20% 3" xfId="4016"/>
    <cellStyle name="Accent4 - 40% 2" xfId="4017"/>
    <cellStyle name="Accent4 - 40% 3" xfId="4018"/>
    <cellStyle name="Accent4 - 60% 2" xfId="4019"/>
    <cellStyle name="Accent4 - 60% 3" xfId="4020"/>
    <cellStyle name="Accent4 2 3" xfId="4021"/>
    <cellStyle name="Accent4 2 4" xfId="4022"/>
    <cellStyle name="Accent4 5" xfId="4023"/>
    <cellStyle name="Accent4 6" xfId="4024"/>
    <cellStyle name="Accent4 7" xfId="4025"/>
    <cellStyle name="Accent4 8" xfId="4026"/>
    <cellStyle name="Accent4 9" xfId="4027"/>
    <cellStyle name="Accent5 - 20% 2" xfId="4028"/>
    <cellStyle name="Accent5 - 20% 3" xfId="4029"/>
    <cellStyle name="Accent5 - 60% 2" xfId="4030"/>
    <cellStyle name="Accent5 - 60% 3" xfId="4031"/>
    <cellStyle name="Accent5 5" xfId="4032"/>
    <cellStyle name="Accent5 6" xfId="4033"/>
    <cellStyle name="Accent5 7" xfId="4034"/>
    <cellStyle name="Accent5 8" xfId="4035"/>
    <cellStyle name="Accent5 9" xfId="4036"/>
    <cellStyle name="Accent6 - 40% 2" xfId="4037"/>
    <cellStyle name="Accent6 - 40% 3" xfId="4038"/>
    <cellStyle name="Accent6 - 60% 2" xfId="4039"/>
    <cellStyle name="Accent6 - 60% 3" xfId="4040"/>
    <cellStyle name="Accent6 5" xfId="4041"/>
    <cellStyle name="Accent6 6" xfId="4042"/>
    <cellStyle name="Accent6 7" xfId="4043"/>
    <cellStyle name="Accent6 8" xfId="4044"/>
    <cellStyle name="Accent6 9" xfId="4045"/>
    <cellStyle name="Bad 2 3" xfId="4046"/>
    <cellStyle name="Bad 4" xfId="4047"/>
    <cellStyle name="Calculation 2 3" xfId="4048"/>
    <cellStyle name="Calculation 4" xfId="4049"/>
    <cellStyle name="Cancel" xfId="4050"/>
    <cellStyle name="Check Cell 2 3" xfId="4051"/>
    <cellStyle name="Check Cell 4" xfId="4052"/>
    <cellStyle name="Comma 2 2 2" xfId="4053"/>
    <cellStyle name="Comma 3 3" xfId="4054"/>
    <cellStyle name="Comma0 2" xfId="4055"/>
    <cellStyle name="Comma0 3" xfId="4056"/>
    <cellStyle name="Currency 11 2" xfId="4057"/>
    <cellStyle name="Currency 22" xfId="4058"/>
    <cellStyle name="Currency 23" xfId="4059"/>
    <cellStyle name="Currency 24" xfId="4060"/>
    <cellStyle name="Currency 5 3" xfId="4061"/>
    <cellStyle name="Currency 6 3" xfId="4062"/>
    <cellStyle name="Currency0 2" xfId="4063"/>
    <cellStyle name="Currency0 3" xfId="4064"/>
    <cellStyle name="Date 2" xfId="4065"/>
    <cellStyle name="Date 3" xfId="4066"/>
    <cellStyle name="Emphasis 1 2" xfId="4067"/>
    <cellStyle name="Emphasis 1 3" xfId="4068"/>
    <cellStyle name="Emphasis 2 2" xfId="4069"/>
    <cellStyle name="Emphasis 2 3" xfId="4070"/>
    <cellStyle name="Euro" xfId="4071"/>
    <cellStyle name="Euro 2" xfId="4072"/>
    <cellStyle name="Excel Built-in Normal" xfId="4073"/>
    <cellStyle name="Fixed 2" xfId="4074"/>
    <cellStyle name="Fixed 3" xfId="4075"/>
    <cellStyle name="Good 2 3" xfId="4076"/>
    <cellStyle name="Good 4" xfId="4077"/>
    <cellStyle name="Heading" xfId="4078"/>
    <cellStyle name="Heading 2 2 3" xfId="4079"/>
    <cellStyle name="Heading 2 4" xfId="4080"/>
    <cellStyle name="Heading 3 2 3" xfId="4081"/>
    <cellStyle name="Heading 3 4" xfId="4082"/>
    <cellStyle name="Input 2 3" xfId="4083"/>
    <cellStyle name="Input 3 2" xfId="4084"/>
    <cellStyle name="Input 4" xfId="4085"/>
    <cellStyle name="Input 4 2" xfId="4086"/>
    <cellStyle name="Input 5" xfId="4087"/>
    <cellStyle name="Input 6" xfId="4088"/>
    <cellStyle name="Input 7" xfId="4089"/>
    <cellStyle name="Input 8" xfId="4090"/>
    <cellStyle name="Linked Cell 2 3" xfId="4091"/>
    <cellStyle name="Linked Cell 4" xfId="4092"/>
    <cellStyle name="Milliers 2" xfId="4093"/>
    <cellStyle name="Neutral 2 3" xfId="4094"/>
    <cellStyle name="Neutral 4" xfId="4095"/>
    <cellStyle name="NEWRFONT" xfId="4096"/>
    <cellStyle name="Normal 10 2 2" xfId="4097"/>
    <cellStyle name="Normal 14 3" xfId="4098"/>
    <cellStyle name="Normal 15 3" xfId="4099"/>
    <cellStyle name="Normal 21 2" xfId="4100"/>
    <cellStyle name="Normal 23 2" xfId="4101"/>
    <cellStyle name="Normal 279" xfId="4102"/>
    <cellStyle name="Normal 37" xfId="4103"/>
    <cellStyle name="Normal 38" xfId="4104"/>
    <cellStyle name="Normal 40" xfId="4105"/>
    <cellStyle name="Normal 41" xfId="4106"/>
    <cellStyle name="Normal 42" xfId="4107"/>
    <cellStyle name="Normal 43" xfId="4108"/>
    <cellStyle name="Normal 44" xfId="4109"/>
    <cellStyle name="Normal 44 2 2" xfId="4110"/>
    <cellStyle name="Normal 45" xfId="4111"/>
    <cellStyle name="Normal 46" xfId="4112"/>
    <cellStyle name="Normal 47" xfId="4113"/>
    <cellStyle name="Normal 48" xfId="4114"/>
    <cellStyle name="Normal 49" xfId="4115"/>
    <cellStyle name="Normal 5 2 2" xfId="4116"/>
    <cellStyle name="Normal 5 3 2 2" xfId="4117"/>
    <cellStyle name="Normal 5 3 3" xfId="4118"/>
    <cellStyle name="Normal 5 4 2" xfId="4119"/>
    <cellStyle name="Normal 50" xfId="4120"/>
    <cellStyle name="Normal 51" xfId="4121"/>
    <cellStyle name="Normal 52" xfId="4122"/>
    <cellStyle name="Normal 52 7 2" xfId="4123"/>
    <cellStyle name="Normal 53" xfId="4124"/>
    <cellStyle name="Normal 54" xfId="4125"/>
    <cellStyle name="Normal 55" xfId="4126"/>
    <cellStyle name="Normal 55 5" xfId="4127"/>
    <cellStyle name="Normal 55 6" xfId="4128"/>
    <cellStyle name="Normal 55 7" xfId="4129"/>
    <cellStyle name="Normal 56" xfId="4130"/>
    <cellStyle name="Normal 56 2 2" xfId="4131"/>
    <cellStyle name="Normal 56 4 2" xfId="4132"/>
    <cellStyle name="Normal 57" xfId="4133"/>
    <cellStyle name="Normal 58" xfId="4134"/>
    <cellStyle name="Normal 59" xfId="4135"/>
    <cellStyle name="Normal 6 5 2" xfId="4136"/>
    <cellStyle name="Normal 60" xfId="4137"/>
    <cellStyle name="Normal 61" xfId="4138"/>
    <cellStyle name="Normal 61 2" xfId="4139"/>
    <cellStyle name="Normal 61 3" xfId="4140"/>
    <cellStyle name="Normal 61 4" xfId="4141"/>
    <cellStyle name="Normal 61 5" xfId="4142"/>
    <cellStyle name="Normal 61 6" xfId="4143"/>
    <cellStyle name="Normal 61 7" xfId="4144"/>
    <cellStyle name="Normal 62" xfId="4145"/>
    <cellStyle name="Normal 65 6" xfId="4146"/>
    <cellStyle name="Normal 66 5" xfId="4147"/>
    <cellStyle name="Normal 66 6" xfId="4148"/>
    <cellStyle name="Normal 68 2 2" xfId="4149"/>
    <cellStyle name="Normal 68 3 2" xfId="4150"/>
    <cellStyle name="Normal 68 4 2" xfId="4151"/>
    <cellStyle name="Normal 68 5 2" xfId="4152"/>
    <cellStyle name="Normal 68 6" xfId="4153"/>
    <cellStyle name="Normal 68 6 2" xfId="4154"/>
    <cellStyle name="Normal 69 2 2" xfId="4155"/>
    <cellStyle name="Normal 69 3 2" xfId="4156"/>
    <cellStyle name="Normal 69 4 2" xfId="4157"/>
    <cellStyle name="Normal 69 5" xfId="4158"/>
    <cellStyle name="Normal 69 5 2" xfId="4159"/>
    <cellStyle name="Normal 69 6" xfId="4160"/>
    <cellStyle name="Normal 69 6 2" xfId="4161"/>
    <cellStyle name="Normal 70 2 2" xfId="4162"/>
    <cellStyle name="Normal 70 3 2" xfId="4163"/>
    <cellStyle name="Normal 70 4 2" xfId="4164"/>
    <cellStyle name="Normal 70 5 2" xfId="4165"/>
    <cellStyle name="Normal 70 6 2" xfId="4166"/>
    <cellStyle name="Normal 71 2 2" xfId="4167"/>
    <cellStyle name="Normal 71 3 2" xfId="4168"/>
    <cellStyle name="Normal 71 4 2" xfId="4169"/>
    <cellStyle name="Normal 71 5" xfId="4170"/>
    <cellStyle name="Normal 71 5 2" xfId="4171"/>
    <cellStyle name="Normal 71 6" xfId="4172"/>
    <cellStyle name="Normal 71 6 2" xfId="4173"/>
    <cellStyle name="Normal 72 2 2" xfId="4174"/>
    <cellStyle name="Normal 72 3 2" xfId="4175"/>
    <cellStyle name="Normal 72 4 2" xfId="4176"/>
    <cellStyle name="Normal 72 5 2" xfId="4177"/>
    <cellStyle name="Normal 72 6 2" xfId="4178"/>
    <cellStyle name="Normal 73 2 2" xfId="4179"/>
    <cellStyle name="Normal 73 3 2" xfId="4180"/>
    <cellStyle name="Normal 73 4 2" xfId="4181"/>
    <cellStyle name="Normal 73 5 2" xfId="4182"/>
    <cellStyle name="Normal 73 6" xfId="4183"/>
    <cellStyle name="Normal 73 6 2" xfId="4184"/>
    <cellStyle name="Normal 74 2 2" xfId="4185"/>
    <cellStyle name="Normal 74 3 2" xfId="4186"/>
    <cellStyle name="Normal 74 4 2" xfId="4187"/>
    <cellStyle name="Normal 74 5 2" xfId="4188"/>
    <cellStyle name="Normal 74 6 2" xfId="4189"/>
    <cellStyle name="Normal 75 2 2" xfId="4190"/>
    <cellStyle name="Normal 75 3 2" xfId="4191"/>
    <cellStyle name="Normal 75 4 2" xfId="4192"/>
    <cellStyle name="Normal 75 5" xfId="4193"/>
    <cellStyle name="Normal 75 5 2" xfId="4194"/>
    <cellStyle name="Normal 75 6" xfId="4195"/>
    <cellStyle name="Normal 75 6 2" xfId="4196"/>
    <cellStyle name="Normal 76 2 2" xfId="4197"/>
    <cellStyle name="Normal 76 3 2" xfId="4198"/>
    <cellStyle name="Normal 76 4 2" xfId="4199"/>
    <cellStyle name="Normal 76 5 2" xfId="4200"/>
    <cellStyle name="Normal 76 6" xfId="4201"/>
    <cellStyle name="Normal 76 6 2" xfId="4202"/>
    <cellStyle name="Normal 77 2 2" xfId="4203"/>
    <cellStyle name="Normal 77 3 2" xfId="4204"/>
    <cellStyle name="Normal 77 4 2" xfId="4205"/>
    <cellStyle name="Normal 77 5" xfId="4206"/>
    <cellStyle name="Normal 77 5 2" xfId="4207"/>
    <cellStyle name="Normal 77 6" xfId="4208"/>
    <cellStyle name="Normal 77 6 2" xfId="4209"/>
    <cellStyle name="Normal 78 2 2" xfId="4210"/>
    <cellStyle name="Normal 78 3 2" xfId="4211"/>
    <cellStyle name="Normal 78 4 2" xfId="4212"/>
    <cellStyle name="Normal 78 5 2" xfId="4213"/>
    <cellStyle name="Normal 78 6 2" xfId="4214"/>
    <cellStyle name="Normal 79 2 2" xfId="4215"/>
    <cellStyle name="Normal 79 3 2" xfId="4216"/>
    <cellStyle name="Normal 79 4 2" xfId="4217"/>
    <cellStyle name="Normal 79 5" xfId="4218"/>
    <cellStyle name="Normal 79 5 2" xfId="4219"/>
    <cellStyle name="Normal 79 6" xfId="4220"/>
    <cellStyle name="Normal 79 6 2" xfId="4221"/>
    <cellStyle name="Normal 80 2 2" xfId="4222"/>
    <cellStyle name="Normal 80 3 2" xfId="4223"/>
    <cellStyle name="Normal 80 4 2" xfId="4224"/>
    <cellStyle name="Normal 80 5 2" xfId="4225"/>
    <cellStyle name="Normal 80 6" xfId="4226"/>
    <cellStyle name="Normal 80 6 2" xfId="4227"/>
    <cellStyle name="Normal 98" xfId="4228"/>
    <cellStyle name="Normalny 2" xfId="4229"/>
    <cellStyle name="Output 2 3" xfId="4230"/>
    <cellStyle name="Output 4" xfId="4231"/>
    <cellStyle name="Percent [2] 2" xfId="4232"/>
    <cellStyle name="Percent [2] 3" xfId="4233"/>
    <cellStyle name="Percent 2 2 2" xfId="4234"/>
    <cellStyle name="Percent 2 3 2" xfId="4235"/>
    <cellStyle name="Percent 2 4 2" xfId="4236"/>
    <cellStyle name="Percent 3 2" xfId="4237"/>
    <cellStyle name="Percent 4 2" xfId="4238"/>
    <cellStyle name="Percent 5 2" xfId="4239"/>
    <cellStyle name="Pourcentage 2" xfId="4240"/>
    <cellStyle name="Result" xfId="4241"/>
    <cellStyle name="Result2" xfId="4242"/>
    <cellStyle name="rmlegd 2" xfId="4243"/>
    <cellStyle name="rmlegd 3" xfId="4244"/>
    <cellStyle name="SAPBEXaggData 2" xfId="4245"/>
    <cellStyle name="SAPBEXaggData 2 2" xfId="4246"/>
    <cellStyle name="SAPBEXaggData 3" xfId="4247"/>
    <cellStyle name="SAPBEXaggData 4" xfId="4248"/>
    <cellStyle name="SAPBEXaggDataEmph 2" xfId="4249"/>
    <cellStyle name="SAPBEXaggDataEmph 2 2" xfId="4250"/>
    <cellStyle name="SAPBEXaggItem 2" xfId="4251"/>
    <cellStyle name="SAPBEXaggItem 2 2" xfId="4252"/>
    <cellStyle name="SAPBEXaggItem 3" xfId="4253"/>
    <cellStyle name="SAPBEXaggItem 4" xfId="4254"/>
    <cellStyle name="SAPBEXaggItemX 2" xfId="4255"/>
    <cellStyle name="SAPBEXaggItemX 2 2" xfId="4256"/>
    <cellStyle name="SAPBEXchaText 2 2" xfId="4257"/>
    <cellStyle name="SAPBEXchaText 3" xfId="4258"/>
    <cellStyle name="SAPBEXchaText 4" xfId="4259"/>
    <cellStyle name="SAPBEXexcBad7 2" xfId="4260"/>
    <cellStyle name="SAPBEXexcBad7 2 2" xfId="4261"/>
    <cellStyle name="SAPBEXexcBad7 3" xfId="4262"/>
    <cellStyle name="SAPBEXexcBad7 4" xfId="4263"/>
    <cellStyle name="SAPBEXexcBad8 2" xfId="4264"/>
    <cellStyle name="SAPBEXexcBad8 2 2" xfId="4265"/>
    <cellStyle name="SAPBEXexcBad8 3" xfId="4266"/>
    <cellStyle name="SAPBEXexcBad8 4" xfId="4267"/>
    <cellStyle name="SAPBEXexcBad9 2" xfId="4268"/>
    <cellStyle name="SAPBEXexcBad9 2 2" xfId="4269"/>
    <cellStyle name="SAPBEXexcBad9 3" xfId="4270"/>
    <cellStyle name="SAPBEXexcBad9 4" xfId="4271"/>
    <cellStyle name="SAPBEXexcCritical4 2" xfId="4272"/>
    <cellStyle name="SAPBEXexcCritical4 2 2" xfId="4273"/>
    <cellStyle name="SAPBEXexcCritical4 3" xfId="4274"/>
    <cellStyle name="SAPBEXexcCritical4 4" xfId="4275"/>
    <cellStyle name="SAPBEXexcCritical5 2" xfId="4276"/>
    <cellStyle name="SAPBEXexcCritical5 2 2" xfId="4277"/>
    <cellStyle name="SAPBEXexcCritical5 3" xfId="4278"/>
    <cellStyle name="SAPBEXexcCritical5 4" xfId="4279"/>
    <cellStyle name="SAPBEXexcCritical6 2" xfId="4280"/>
    <cellStyle name="SAPBEXexcCritical6 2 2" xfId="4281"/>
    <cellStyle name="SAPBEXexcCritical6 3" xfId="4282"/>
    <cellStyle name="SAPBEXexcCritical6 4" xfId="4283"/>
    <cellStyle name="SAPBEXexcGood1 2" xfId="4284"/>
    <cellStyle name="SAPBEXexcGood1 2 2" xfId="4285"/>
    <cellStyle name="SAPBEXexcGood1 3" xfId="4286"/>
    <cellStyle name="SAPBEXexcGood1 4" xfId="4287"/>
    <cellStyle name="SAPBEXexcGood2 2" xfId="4288"/>
    <cellStyle name="SAPBEXexcGood2 2 2" xfId="4289"/>
    <cellStyle name="SAPBEXexcGood2 3" xfId="4290"/>
    <cellStyle name="SAPBEXexcGood2 4" xfId="4291"/>
    <cellStyle name="SAPBEXexcGood3 2" xfId="4292"/>
    <cellStyle name="SAPBEXexcGood3 2 2" xfId="4293"/>
    <cellStyle name="SAPBEXexcGood3 3" xfId="4294"/>
    <cellStyle name="SAPBEXexcGood3 4" xfId="4295"/>
    <cellStyle name="SAPBEXfilterDrill 2" xfId="4296"/>
    <cellStyle name="SAPBEXfilterDrill 2 2" xfId="4297"/>
    <cellStyle name="SAPBEXfilterDrill 3" xfId="4298"/>
    <cellStyle name="SAPBEXfilterDrill 4" xfId="4299"/>
    <cellStyle name="SAPBEXfilterItem 2" xfId="4300"/>
    <cellStyle name="SAPBEXfilterItem 2 2" xfId="4301"/>
    <cellStyle name="SAPBEXfilterText 2" xfId="4302"/>
    <cellStyle name="SAPBEXfilterText 2 2" xfId="4303"/>
    <cellStyle name="SAPBEXfilterText 3" xfId="4304"/>
    <cellStyle name="SAPBEXfilterText 3 2" xfId="4305"/>
    <cellStyle name="SAPBEXfilterText 4" xfId="4306"/>
    <cellStyle name="SAPBEXfilterText 4 2" xfId="4307"/>
    <cellStyle name="SAPBEXformats 2" xfId="4308"/>
    <cellStyle name="SAPBEXformats 2 2" xfId="4309"/>
    <cellStyle name="SAPBEXformats 3" xfId="4310"/>
    <cellStyle name="SAPBEXformats 4" xfId="4311"/>
    <cellStyle name="SAPBEXheaderItem 2" xfId="4312"/>
    <cellStyle name="SAPBEXheaderItem 2 2" xfId="4313"/>
    <cellStyle name="SAPBEXheaderItem 3" xfId="4314"/>
    <cellStyle name="SAPBEXheaderItem 3 2" xfId="4315"/>
    <cellStyle name="SAPBEXheaderItem 3 3" xfId="4316"/>
    <cellStyle name="SAPBEXheaderItem 4" xfId="4317"/>
    <cellStyle name="SAPBEXheaderItem 4 2" xfId="4318"/>
    <cellStyle name="SAPBEXheaderItem 5" xfId="4319"/>
    <cellStyle name="SAPBEXheaderItem 5 2" xfId="4320"/>
    <cellStyle name="SAPBEXheaderText 2" xfId="4321"/>
    <cellStyle name="SAPBEXheaderText 2 2" xfId="4322"/>
    <cellStyle name="SAPBEXheaderText 3" xfId="4323"/>
    <cellStyle name="SAPBEXheaderText 3 2" xfId="4324"/>
    <cellStyle name="SAPBEXheaderText 3 3" xfId="4325"/>
    <cellStyle name="SAPBEXheaderText 4" xfId="4326"/>
    <cellStyle name="SAPBEXheaderText 4 2" xfId="4327"/>
    <cellStyle name="SAPBEXheaderText 5" xfId="4328"/>
    <cellStyle name="SAPBEXheaderText 5 2" xfId="4329"/>
    <cellStyle name="SAPBEXHLevel0 2" xfId="4330"/>
    <cellStyle name="SAPBEXHLevel0 2 2" xfId="4331"/>
    <cellStyle name="SAPBEXHLevel0 3" xfId="4332"/>
    <cellStyle name="SAPBEXHLevel0 3 2" xfId="4333"/>
    <cellStyle name="SAPBEXHLevel0 3 3" xfId="4334"/>
    <cellStyle name="SAPBEXHLevel0 4" xfId="4335"/>
    <cellStyle name="SAPBEXHLevel0 4 2" xfId="4336"/>
    <cellStyle name="SAPBEXHLevel0 5" xfId="4337"/>
    <cellStyle name="SAPBEXHLevel0 5 2" xfId="4338"/>
    <cellStyle name="SAPBEXHLevel0X 2" xfId="4339"/>
    <cellStyle name="SAPBEXHLevel0X 2 2" xfId="4340"/>
    <cellStyle name="SAPBEXHLevel0X 3" xfId="4341"/>
    <cellStyle name="SAPBEXHLevel0X 3 2" xfId="4342"/>
    <cellStyle name="SAPBEXHLevel0X 3 3" xfId="4343"/>
    <cellStyle name="SAPBEXHLevel0X 4" xfId="4344"/>
    <cellStyle name="SAPBEXHLevel0X 4 2" xfId="4345"/>
    <cellStyle name="SAPBEXHLevel0X 5" xfId="4346"/>
    <cellStyle name="SAPBEXHLevel0X 5 2" xfId="4347"/>
    <cellStyle name="SAPBEXHLevel1 2" xfId="4348"/>
    <cellStyle name="SAPBEXHLevel1 2 2" xfId="4349"/>
    <cellStyle name="SAPBEXHLevel1 3" xfId="4350"/>
    <cellStyle name="SAPBEXHLevel1 3 2" xfId="4351"/>
    <cellStyle name="SAPBEXHLevel1 3 3" xfId="4352"/>
    <cellStyle name="SAPBEXHLevel1 4" xfId="4353"/>
    <cellStyle name="SAPBEXHLevel1 4 2" xfId="4354"/>
    <cellStyle name="SAPBEXHLevel1 5" xfId="4355"/>
    <cellStyle name="SAPBEXHLevel1 5 2" xfId="4356"/>
    <cellStyle name="SAPBEXHLevel1X 2" xfId="4357"/>
    <cellStyle name="SAPBEXHLevel1X 2 2" xfId="4358"/>
    <cellStyle name="SAPBEXHLevel1X 3" xfId="4359"/>
    <cellStyle name="SAPBEXHLevel1X 3 2" xfId="4360"/>
    <cellStyle name="SAPBEXHLevel1X 3 3" xfId="4361"/>
    <cellStyle name="SAPBEXHLevel1X 4" xfId="4362"/>
    <cellStyle name="SAPBEXHLevel1X 4 2" xfId="4363"/>
    <cellStyle name="SAPBEXHLevel1X 5" xfId="4364"/>
    <cellStyle name="SAPBEXHLevel1X 5 2" xfId="4365"/>
    <cellStyle name="SAPBEXHLevel2 2" xfId="4366"/>
    <cellStyle name="SAPBEXHLevel2 2 2" xfId="4367"/>
    <cellStyle name="SAPBEXHLevel2 3" xfId="4368"/>
    <cellStyle name="SAPBEXHLevel2 3 2" xfId="4369"/>
    <cellStyle name="SAPBEXHLevel2 3 3" xfId="4370"/>
    <cellStyle name="SAPBEXHLevel2 4" xfId="4371"/>
    <cellStyle name="SAPBEXHLevel2 4 2" xfId="4372"/>
    <cellStyle name="SAPBEXHLevel2 5" xfId="4373"/>
    <cellStyle name="SAPBEXHLevel2 5 2" xfId="4374"/>
    <cellStyle name="SAPBEXHLevel2X 2" xfId="4375"/>
    <cellStyle name="SAPBEXHLevel2X 2 2" xfId="4376"/>
    <cellStyle name="SAPBEXHLevel2X 3" xfId="4377"/>
    <cellStyle name="SAPBEXHLevel2X 3 2" xfId="4378"/>
    <cellStyle name="SAPBEXHLevel2X 3 3" xfId="4379"/>
    <cellStyle name="SAPBEXHLevel2X 4" xfId="4380"/>
    <cellStyle name="SAPBEXHLevel2X 4 2" xfId="4381"/>
    <cellStyle name="SAPBEXHLevel2X 5" xfId="4382"/>
    <cellStyle name="SAPBEXHLevel2X 5 2" xfId="4383"/>
    <cellStyle name="SAPBEXHLevel3 2" xfId="4384"/>
    <cellStyle name="SAPBEXHLevel3 2 2" xfId="4385"/>
    <cellStyle name="SAPBEXHLevel3 3" xfId="4386"/>
    <cellStyle name="SAPBEXHLevel3 3 2" xfId="4387"/>
    <cellStyle name="SAPBEXHLevel3 3 3" xfId="4388"/>
    <cellStyle name="SAPBEXHLevel3 4" xfId="4389"/>
    <cellStyle name="SAPBEXHLevel3 4 2" xfId="4390"/>
    <cellStyle name="SAPBEXHLevel3 5" xfId="4391"/>
    <cellStyle name="SAPBEXHLevel3 5 2" xfId="4392"/>
    <cellStyle name="SAPBEXHLevel3X 2" xfId="4393"/>
    <cellStyle name="SAPBEXHLevel3X 2 2" xfId="4394"/>
    <cellStyle name="SAPBEXHLevel3X 3" xfId="4395"/>
    <cellStyle name="SAPBEXHLevel3X 3 2" xfId="4396"/>
    <cellStyle name="SAPBEXHLevel3X 3 3" xfId="4397"/>
    <cellStyle name="SAPBEXHLevel3X 4" xfId="4398"/>
    <cellStyle name="SAPBEXHLevel3X 4 2" xfId="4399"/>
    <cellStyle name="SAPBEXHLevel3X 5" xfId="4400"/>
    <cellStyle name="SAPBEXHLevel3X 5 2" xfId="4401"/>
    <cellStyle name="SAPBEXinputData 2" xfId="4402"/>
    <cellStyle name="SAPBEXinputData 2 2" xfId="4403"/>
    <cellStyle name="SAPBEXinputData 3" xfId="4404"/>
    <cellStyle name="SAPBEXinputData 3 2" xfId="4405"/>
    <cellStyle name="SAPBEXinputData 3 3" xfId="4406"/>
    <cellStyle name="SAPBEXinputData 4" xfId="4407"/>
    <cellStyle name="SAPBEXinputData 4 2" xfId="4408"/>
    <cellStyle name="SAPBEXinputData 5" xfId="4409"/>
    <cellStyle name="SAPBEXinputData 5 2" xfId="4410"/>
    <cellStyle name="SAPBEXresData 2" xfId="4411"/>
    <cellStyle name="SAPBEXresData 2 2" xfId="4412"/>
    <cellStyle name="SAPBEXresDataEmph 2" xfId="4413"/>
    <cellStyle name="SAPBEXresDataEmph 2 2" xfId="4414"/>
    <cellStyle name="SAPBEXresItem 2" xfId="4415"/>
    <cellStyle name="SAPBEXresItem 2 2" xfId="4416"/>
    <cellStyle name="SAPBEXresItemX 2" xfId="4417"/>
    <cellStyle name="SAPBEXresItemX 2 2" xfId="4418"/>
    <cellStyle name="SAPBEXstdData 2 2" xfId="4419"/>
    <cellStyle name="SAPBEXstdData 3" xfId="4420"/>
    <cellStyle name="SAPBEXstdData 4" xfId="4421"/>
    <cellStyle name="SAPBEXstdDataEmph 2" xfId="4422"/>
    <cellStyle name="SAPBEXstdDataEmph 2 2" xfId="4423"/>
    <cellStyle name="SAPBEXstdItem 2 2" xfId="4424"/>
    <cellStyle name="SAPBEXstdItem 3" xfId="4425"/>
    <cellStyle name="SAPBEXstdItem 4" xfId="4426"/>
    <cellStyle name="SAPBEXstdItemX 2" xfId="4427"/>
    <cellStyle name="SAPBEXstdItemX 2 2" xfId="4428"/>
    <cellStyle name="SAPBEXtitle 2" xfId="4429"/>
    <cellStyle name="SAPBEXtitle 2 2" xfId="4430"/>
    <cellStyle name="SAPBEXtitle 3" xfId="4431"/>
    <cellStyle name="SAPBEXtitle 3 2" xfId="4432"/>
    <cellStyle name="SAPBEXtitle 4" xfId="4433"/>
    <cellStyle name="SAPBEXtitle 4 2" xfId="4434"/>
    <cellStyle name="SAPBEXunassignedItem 2" xfId="4435"/>
    <cellStyle name="SAPBEXundefined 2" xfId="4436"/>
    <cellStyle name="SAPBEXundefined 2 2" xfId="4437"/>
    <cellStyle name="SMALLF" xfId="4438"/>
    <cellStyle name="Standard_art" xfId="4439"/>
    <cellStyle name="Warning Text 2 3" xfId="4440"/>
    <cellStyle name="Warning Text 4" xfId="4441"/>
    <cellStyle name="Normal 84" xfId="4442"/>
    <cellStyle name="Percent 18" xfId="444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19</xdr:row>
      <xdr:rowOff>0</xdr:rowOff>
    </xdr:from>
    <xdr:to>
      <xdr:col>1</xdr:col>
      <xdr:colOff>704850</xdr:colOff>
      <xdr:row>22</xdr:row>
      <xdr:rowOff>38100</xdr:rowOff>
    </xdr:to>
    <xdr:sp macro="" textlink="">
      <xdr:nvSpPr>
        <xdr:cNvPr id="2" name="Text Box 3"/>
        <xdr:cNvSpPr txBox="1">
          <a:spLocks noChangeArrowheads="1"/>
        </xdr:cNvSpPr>
      </xdr:nvSpPr>
      <xdr:spPr bwMode="auto">
        <a:xfrm>
          <a:off x="38100" y="3124200"/>
          <a:ext cx="971550" cy="533400"/>
        </a:xfrm>
        <a:prstGeom prst="rect">
          <a:avLst/>
        </a:prstGeom>
        <a:solidFill>
          <a:srgbClr val="000000"/>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0" anchor="t" upright="1"/>
        <a:lstStyle/>
        <a:p>
          <a:pPr algn="ctr" rtl="0">
            <a:defRPr sz="1000"/>
          </a:pPr>
          <a:r>
            <a:rPr lang="en-US" sz="1050" b="1" i="0" u="none" strike="noStrike" baseline="0">
              <a:solidFill>
                <a:schemeClr val="bg1"/>
              </a:solidFill>
              <a:latin typeface="Arial"/>
              <a:cs typeface="Arial"/>
            </a:rPr>
            <a:t>PHONE:</a:t>
          </a:r>
          <a:endParaRPr lang="en-US" sz="1050" b="0" i="0" u="none" strike="noStrike" baseline="0">
            <a:solidFill>
              <a:schemeClr val="bg1"/>
            </a:solidFill>
            <a:latin typeface="Arial"/>
            <a:cs typeface="Arial"/>
          </a:endParaRPr>
        </a:p>
        <a:p>
          <a:pPr algn="ctr" rtl="0">
            <a:defRPr sz="1000"/>
          </a:pPr>
          <a:r>
            <a:rPr lang="en-US" sz="1050" b="1" i="0" u="none" strike="noStrike" baseline="0">
              <a:solidFill>
                <a:schemeClr val="bg1"/>
              </a:solidFill>
              <a:latin typeface="Arial"/>
              <a:cs typeface="Arial"/>
            </a:rPr>
            <a:t>(859) 655-8700</a:t>
          </a:r>
        </a:p>
        <a:p>
          <a:pPr algn="ctr" rtl="0">
            <a:defRPr sz="1000"/>
          </a:pPr>
          <a:r>
            <a:rPr lang="en-US" sz="1050" b="1" i="0" u="none" strike="noStrike" baseline="0">
              <a:solidFill>
                <a:schemeClr val="bg1"/>
              </a:solidFill>
              <a:latin typeface="Arial"/>
              <a:cs typeface="Arial"/>
            </a:rPr>
            <a:t>(800) 354-9737</a:t>
          </a:r>
        </a:p>
      </xdr:txBody>
    </xdr:sp>
    <xdr:clientData/>
  </xdr:twoCellAnchor>
  <xdr:twoCellAnchor>
    <xdr:from>
      <xdr:col>1</xdr:col>
      <xdr:colOff>752475</xdr:colOff>
      <xdr:row>19</xdr:row>
      <xdr:rowOff>0</xdr:rowOff>
    </xdr:from>
    <xdr:to>
      <xdr:col>3</xdr:col>
      <xdr:colOff>1009650</xdr:colOff>
      <xdr:row>22</xdr:row>
      <xdr:rowOff>38100</xdr:rowOff>
    </xdr:to>
    <xdr:sp macro="" textlink="">
      <xdr:nvSpPr>
        <xdr:cNvPr id="3" name="Text Box 4"/>
        <xdr:cNvSpPr txBox="1">
          <a:spLocks noChangeArrowheads="1"/>
        </xdr:cNvSpPr>
      </xdr:nvSpPr>
      <xdr:spPr bwMode="auto">
        <a:xfrm>
          <a:off x="1057275" y="3124200"/>
          <a:ext cx="1476375" cy="533400"/>
        </a:xfrm>
        <a:prstGeom prst="rect">
          <a:avLst/>
        </a:prstGeom>
        <a:solidFill>
          <a:srgbClr val="000000"/>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0" anchor="t" upright="1"/>
        <a:lstStyle/>
        <a:p>
          <a:pPr algn="ctr" rtl="0">
            <a:defRPr sz="1000"/>
          </a:pPr>
          <a:r>
            <a:rPr lang="en-US" sz="1050" b="1" i="0" u="none" strike="noStrike" baseline="0">
              <a:solidFill>
                <a:schemeClr val="bg1"/>
              </a:solidFill>
              <a:latin typeface="Arial"/>
              <a:cs typeface="Arial"/>
            </a:rPr>
            <a:t>MAIL:</a:t>
          </a:r>
          <a:endParaRPr lang="en-US" sz="1050" b="0" i="0" u="none" strike="noStrike" baseline="0">
            <a:solidFill>
              <a:schemeClr val="bg1"/>
            </a:solidFill>
            <a:latin typeface="Arial"/>
            <a:cs typeface="Arial"/>
          </a:endParaRPr>
        </a:p>
        <a:p>
          <a:pPr algn="ctr" rtl="0">
            <a:defRPr sz="1000"/>
          </a:pPr>
          <a:r>
            <a:rPr lang="en-US" sz="1050" b="1" i="0" u="none" strike="noStrike" baseline="0">
              <a:solidFill>
                <a:schemeClr val="bg1"/>
              </a:solidFill>
              <a:latin typeface="Arial"/>
              <a:cs typeface="Arial"/>
            </a:rPr>
            <a:t>411 West Sixth Street</a:t>
          </a:r>
        </a:p>
        <a:p>
          <a:pPr algn="ctr" rtl="0">
            <a:defRPr sz="1000"/>
          </a:pPr>
          <a:r>
            <a:rPr lang="en-US" sz="1050" b="1" i="0" u="none" strike="noStrike" baseline="0">
              <a:solidFill>
                <a:schemeClr val="bg1"/>
              </a:solidFill>
              <a:latin typeface="Arial"/>
              <a:cs typeface="Arial"/>
            </a:rPr>
            <a:t>Covington, KY 41011</a:t>
          </a:r>
        </a:p>
      </xdr:txBody>
    </xdr:sp>
    <xdr:clientData/>
  </xdr:twoCellAnchor>
  <xdr:twoCellAnchor>
    <xdr:from>
      <xdr:col>6</xdr:col>
      <xdr:colOff>190500</xdr:colOff>
      <xdr:row>19</xdr:row>
      <xdr:rowOff>0</xdr:rowOff>
    </xdr:from>
    <xdr:to>
      <xdr:col>8</xdr:col>
      <xdr:colOff>476250</xdr:colOff>
      <xdr:row>22</xdr:row>
      <xdr:rowOff>38100</xdr:rowOff>
    </xdr:to>
    <xdr:sp macro="" textlink="">
      <xdr:nvSpPr>
        <xdr:cNvPr id="4" name="Text Box 5"/>
        <xdr:cNvSpPr txBox="1">
          <a:spLocks noChangeArrowheads="1"/>
        </xdr:cNvSpPr>
      </xdr:nvSpPr>
      <xdr:spPr bwMode="auto">
        <a:xfrm>
          <a:off x="5391150" y="3124200"/>
          <a:ext cx="1133475" cy="533400"/>
        </a:xfrm>
        <a:prstGeom prst="rect">
          <a:avLst/>
        </a:prstGeom>
        <a:solidFill>
          <a:srgbClr val="000000"/>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0" anchor="t" upright="1"/>
        <a:lstStyle/>
        <a:p>
          <a:pPr algn="ctr" rtl="0">
            <a:defRPr sz="1000"/>
          </a:pPr>
          <a:r>
            <a:rPr lang="en-US" sz="1050" b="1" i="0" u="none" strike="noStrike" baseline="0">
              <a:solidFill>
                <a:schemeClr val="bg1"/>
              </a:solidFill>
              <a:latin typeface="Arial"/>
              <a:cs typeface="Arial"/>
            </a:rPr>
            <a:t>FAX:</a:t>
          </a:r>
          <a:endParaRPr lang="en-US" sz="1050" b="0" i="0" u="none" strike="noStrike" baseline="0">
            <a:solidFill>
              <a:schemeClr val="bg1"/>
            </a:solidFill>
            <a:latin typeface="Arial"/>
            <a:cs typeface="Arial"/>
          </a:endParaRPr>
        </a:p>
        <a:p>
          <a:pPr algn="ctr" rtl="0">
            <a:defRPr sz="1000"/>
          </a:pPr>
          <a:r>
            <a:rPr lang="en-US" sz="1050" b="1" i="0" u="none" strike="noStrike" baseline="0">
              <a:solidFill>
                <a:schemeClr val="bg1"/>
              </a:solidFill>
              <a:latin typeface="Arial"/>
              <a:cs typeface="Arial"/>
            </a:rPr>
            <a:t>(859) 431-0266</a:t>
          </a:r>
        </a:p>
        <a:p>
          <a:pPr algn="ctr" rtl="0">
            <a:defRPr sz="1000"/>
          </a:pPr>
          <a:r>
            <a:rPr lang="en-US" sz="1050" b="1" i="0" u="none" strike="noStrike" baseline="0">
              <a:solidFill>
                <a:schemeClr val="bg1"/>
              </a:solidFill>
              <a:latin typeface="Arial"/>
              <a:cs typeface="Arial"/>
            </a:rPr>
            <a:t>(800) 883-1921</a:t>
          </a:r>
        </a:p>
      </xdr:txBody>
    </xdr:sp>
    <xdr:clientData/>
  </xdr:twoCellAnchor>
  <xdr:twoCellAnchor>
    <xdr:from>
      <xdr:col>5</xdr:col>
      <xdr:colOff>323850</xdr:colOff>
      <xdr:row>0</xdr:row>
      <xdr:rowOff>133350</xdr:rowOff>
    </xdr:from>
    <xdr:to>
      <xdr:col>8</xdr:col>
      <xdr:colOff>476250</xdr:colOff>
      <xdr:row>8</xdr:row>
      <xdr:rowOff>38100</xdr:rowOff>
    </xdr:to>
    <xdr:sp macro="" textlink="">
      <xdr:nvSpPr>
        <xdr:cNvPr id="5" name="Text Box 6"/>
        <xdr:cNvSpPr txBox="1">
          <a:spLocks noChangeArrowheads="1"/>
        </xdr:cNvSpPr>
      </xdr:nvSpPr>
      <xdr:spPr bwMode="auto">
        <a:xfrm>
          <a:off x="5057775" y="133350"/>
          <a:ext cx="1466850" cy="1200150"/>
        </a:xfrm>
        <a:prstGeom prst="rect">
          <a:avLst/>
        </a:prstGeom>
        <a:noFill/>
        <a:ln w="38100" cmpd="dbl">
          <a:solidFill>
            <a:srgbClr xmlns:a14="http://schemas.microsoft.com/office/drawing/2010/main" xmlns:mc="http://schemas.openxmlformats.org/markup-compatibility/2006" val="000000" mc:Ignorable="a14" a14:legacySpreadsheetColorIndex="64"/>
          </a:solidFill>
          <a:miter lim="800000"/>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NET PRICING - no further discounts apply to these prices.</a:t>
          </a:r>
          <a:endParaRPr lang="en-US" sz="800" b="0" i="0" u="none" strike="noStrike" baseline="0">
            <a:solidFill>
              <a:srgbClr val="FF0000"/>
            </a:solidFill>
            <a:latin typeface="Arial"/>
            <a:cs typeface="Arial"/>
          </a:endParaRPr>
        </a:p>
        <a:p>
          <a:pPr algn="ctr" rtl="0">
            <a:defRPr sz="1000"/>
          </a:pPr>
          <a:endParaRPr lang="en-US" sz="800" b="0" i="1" u="none" strike="noStrike" baseline="0">
            <a:solidFill>
              <a:srgbClr val="000000"/>
            </a:solidFill>
            <a:latin typeface="Arial"/>
            <a:cs typeface="Arial"/>
          </a:endParaRPr>
        </a:p>
        <a:p>
          <a:pPr algn="ctr" rtl="0">
            <a:defRPr sz="1000"/>
          </a:pPr>
          <a:r>
            <a:rPr lang="en-US" sz="800" b="0" i="0" u="none" strike="noStrike" baseline="0">
              <a:solidFill>
                <a:srgbClr val="000000"/>
              </a:solidFill>
              <a:latin typeface="Arial"/>
              <a:cs typeface="Arial"/>
            </a:rPr>
            <a:t>Please refer to </a:t>
          </a:r>
        </a:p>
        <a:p>
          <a:pPr algn="ctr" rtl="0">
            <a:defRPr sz="1000"/>
          </a:pPr>
          <a:r>
            <a:rPr lang="en-US" sz="2000" b="1" i="0" u="none" strike="noStrike" cap="none" spc="0" baseline="0">
              <a:ln w="1905">
                <a:noFill/>
              </a:ln>
              <a:solidFill>
                <a:srgbClr val="FF0000"/>
              </a:solidFill>
              <a:effectLst>
                <a:innerShdw blurRad="69850" dist="43180" dir="5400000">
                  <a:srgbClr val="000000">
                    <a:alpha val="65000"/>
                  </a:srgbClr>
                </a:innerShdw>
              </a:effectLst>
              <a:latin typeface="Arial"/>
              <a:cs typeface="Arial"/>
            </a:rPr>
            <a:t>14V1</a:t>
          </a:r>
        </a:p>
        <a:p>
          <a:pPr algn="ctr" rtl="0">
            <a:defRPr sz="1000"/>
          </a:pPr>
          <a:r>
            <a:rPr lang="en-US" sz="800" b="0" i="0" u="none" strike="noStrike" baseline="0">
              <a:solidFill>
                <a:srgbClr val="000000"/>
              </a:solidFill>
              <a:latin typeface="Arial"/>
              <a:ea typeface="+mn-ea"/>
              <a:cs typeface="Arial"/>
            </a:rPr>
            <a:t>when ordering to receive this contract pricing</a:t>
          </a:r>
        </a:p>
      </xdr:txBody>
    </xdr:sp>
    <xdr:clientData/>
  </xdr:twoCellAnchor>
  <xdr:twoCellAnchor>
    <xdr:from>
      <xdr:col>3</xdr:col>
      <xdr:colOff>1066800</xdr:colOff>
      <xdr:row>19</xdr:row>
      <xdr:rowOff>0</xdr:rowOff>
    </xdr:from>
    <xdr:to>
      <xdr:col>6</xdr:col>
      <xdr:colOff>152400</xdr:colOff>
      <xdr:row>22</xdr:row>
      <xdr:rowOff>38100</xdr:rowOff>
    </xdr:to>
    <xdr:sp macro="" textlink="">
      <xdr:nvSpPr>
        <xdr:cNvPr id="6" name="Text Box 7"/>
        <xdr:cNvSpPr txBox="1">
          <a:spLocks noChangeArrowheads="1"/>
        </xdr:cNvSpPr>
      </xdr:nvSpPr>
      <xdr:spPr bwMode="auto">
        <a:xfrm>
          <a:off x="2590800" y="3124200"/>
          <a:ext cx="2762250" cy="533400"/>
        </a:xfrm>
        <a:prstGeom prst="rect">
          <a:avLst/>
        </a:prstGeom>
        <a:solidFill>
          <a:srgbClr val="000000"/>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0" anchor="t" upright="1"/>
        <a:lstStyle/>
        <a:p>
          <a:pPr algn="ctr" rtl="0">
            <a:defRPr sz="1000"/>
          </a:pPr>
          <a:r>
            <a:rPr lang="en-US" sz="1050" b="1" i="0" u="none" strike="noStrike" baseline="0">
              <a:solidFill>
                <a:schemeClr val="bg1"/>
              </a:solidFill>
              <a:latin typeface="Arial"/>
              <a:cs typeface="Arial"/>
            </a:rPr>
            <a:t>WEBSITE:</a:t>
          </a:r>
          <a:endParaRPr lang="en-US" sz="1050" b="0" i="0" u="none" strike="noStrike" baseline="0">
            <a:solidFill>
              <a:schemeClr val="bg1"/>
            </a:solidFill>
            <a:latin typeface="Arial"/>
            <a:cs typeface="Arial"/>
          </a:endParaRPr>
        </a:p>
        <a:p>
          <a:pPr algn="ctr" rtl="0">
            <a:defRPr sz="1000"/>
          </a:pPr>
          <a:r>
            <a:rPr lang="en-US" sz="1050" b="1" i="0" u="none" strike="noStrike" baseline="0">
              <a:solidFill>
                <a:schemeClr val="bg1"/>
              </a:solidFill>
              <a:latin typeface="Arial"/>
              <a:cs typeface="Arial"/>
            </a:rPr>
            <a:t>www.johnrgreenco.com</a:t>
          </a:r>
        </a:p>
        <a:p>
          <a:pPr algn="ctr" rtl="0">
            <a:defRPr sz="1000"/>
          </a:pPr>
          <a:r>
            <a:rPr lang="en-US" sz="1050" b="1" i="0" u="none" strike="noStrike" baseline="0">
              <a:solidFill>
                <a:schemeClr val="bg1"/>
              </a:solidFill>
              <a:latin typeface="Arial"/>
              <a:cs typeface="Arial"/>
            </a:rPr>
            <a:t>orders@johnrgreenco.com</a:t>
          </a:r>
        </a:p>
      </xdr:txBody>
    </xdr:sp>
    <xdr:clientData/>
  </xdr:twoCellAnchor>
  <xdr:twoCellAnchor editAs="oneCell">
    <xdr:from>
      <xdr:col>3</xdr:col>
      <xdr:colOff>619125</xdr:colOff>
      <xdr:row>0</xdr:row>
      <xdr:rowOff>47625</xdr:rowOff>
    </xdr:from>
    <xdr:to>
      <xdr:col>4</xdr:col>
      <xdr:colOff>76200</xdr:colOff>
      <xdr:row>6</xdr:row>
      <xdr:rowOff>0</xdr:rowOff>
    </xdr:to>
    <xdr:pic>
      <xdr:nvPicPr>
        <xdr:cNvPr id="7" name="Picture 1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43125" y="47625"/>
          <a:ext cx="2371725" cy="9239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13</xdr:row>
      <xdr:rowOff>38100</xdr:rowOff>
    </xdr:from>
    <xdr:to>
      <xdr:col>8</xdr:col>
      <xdr:colOff>457200</xdr:colOff>
      <xdr:row>18</xdr:row>
      <xdr:rowOff>114300</xdr:rowOff>
    </xdr:to>
    <xdr:sp macro="" textlink="">
      <xdr:nvSpPr>
        <xdr:cNvPr id="8" name="Text Box 9"/>
        <xdr:cNvSpPr txBox="1">
          <a:spLocks noChangeArrowheads="1"/>
        </xdr:cNvSpPr>
      </xdr:nvSpPr>
      <xdr:spPr bwMode="auto">
        <a:xfrm>
          <a:off x="0" y="2143125"/>
          <a:ext cx="6505575" cy="923925"/>
        </a:xfrm>
        <a:prstGeom prst="rect">
          <a:avLst/>
        </a:prstGeom>
        <a:ln>
          <a:headEnd type="none"/>
          <a:tailEnd type="none"/>
        </a:ln>
        <a:extLst/>
      </xdr:spPr>
      <xdr:style>
        <a:lnRef idx="2">
          <a:schemeClr val="accent2">
            <a:shade val="50000"/>
          </a:schemeClr>
        </a:lnRef>
        <a:fillRef idx="1">
          <a:schemeClr val="accent2"/>
        </a:fillRef>
        <a:effectRef idx="0">
          <a:schemeClr val="accent2"/>
        </a:effectRef>
        <a:fontRef idx="minor">
          <a:schemeClr val="bg1"/>
        </a:fontRef>
      </xdr:style>
      <xdr:txBody>
        <a:bodyPr vertOverflow="clip" wrap="square" lIns="91440" tIns="91440" rIns="91440" bIns="45720" anchor="t" upright="1"/>
        <a:lstStyle/>
        <a:p>
          <a:pPr algn="ctr" rtl="0">
            <a:defRPr sz="1000"/>
          </a:pPr>
          <a:r>
            <a:rPr lang="en-US" sz="1100" b="0" i="0" u="none" strike="noStrike" baseline="0">
              <a:solidFill>
                <a:srgbClr val="FFFFFF"/>
              </a:solidFill>
              <a:latin typeface="Arial Rounded MT Bold"/>
            </a:rPr>
            <a:t>Inside you will find prices that are up to  </a:t>
          </a:r>
          <a:r>
            <a:rPr lang="en-US" sz="3200" b="1" i="0" u="none" strike="noStrike" cap="none" spc="50" baseline="0">
              <a:ln w="12700" cmpd="sng">
                <a:solidFill>
                  <a:srgbClr val="00B050"/>
                </a:solidFill>
                <a:prstDash val="solid"/>
              </a:ln>
              <a:solidFill>
                <a:schemeClr val="accent6">
                  <a:tint val="1000"/>
                </a:schemeClr>
              </a:solidFill>
              <a:effectLst>
                <a:glow rad="228600">
                  <a:schemeClr val="tx1">
                    <a:alpha val="40000"/>
                  </a:schemeClr>
                </a:glow>
              </a:effectLst>
              <a:latin typeface="Arial Rounded MT Bold"/>
            </a:rPr>
            <a:t>60% off </a:t>
          </a:r>
          <a:r>
            <a:rPr lang="en-US" sz="1100" b="0" i="0" u="none" strike="noStrike" baseline="0">
              <a:solidFill>
                <a:srgbClr val="FFFFFF"/>
              </a:solidFill>
              <a:latin typeface="Arial Rounded MT Bold"/>
            </a:rPr>
            <a:t>our catalog prices!  </a:t>
          </a:r>
        </a:p>
        <a:p>
          <a:pPr algn="ctr" rtl="0">
            <a:defRPr sz="1000"/>
          </a:pPr>
          <a:r>
            <a:rPr lang="en-US" sz="1100" b="0" i="0" u="none" strike="noStrike" baseline="0">
              <a:solidFill>
                <a:srgbClr val="FFFFFF"/>
              </a:solidFill>
              <a:latin typeface="Arial Rounded MT Bold"/>
            </a:rPr>
            <a:t>No one in the school supply industry can stretch your budget dollars the way we can!</a:t>
          </a:r>
        </a:p>
      </xdr:txBody>
    </xdr:sp>
    <xdr:clientData/>
  </xdr:twoCellAnchor>
  <xdr:twoCellAnchor>
    <xdr:from>
      <xdr:col>0</xdr:col>
      <xdr:colOff>0</xdr:colOff>
      <xdr:row>0</xdr:row>
      <xdr:rowOff>38100</xdr:rowOff>
    </xdr:from>
    <xdr:to>
      <xdr:col>3</xdr:col>
      <xdr:colOff>342900</xdr:colOff>
      <xdr:row>10</xdr:row>
      <xdr:rowOff>38100</xdr:rowOff>
    </xdr:to>
    <xdr:sp macro="" textlink="">
      <xdr:nvSpPr>
        <xdr:cNvPr id="13" name="AutoShape 8"/>
        <xdr:cNvSpPr>
          <a:spLocks noChangeArrowheads="1"/>
        </xdr:cNvSpPr>
      </xdr:nvSpPr>
      <xdr:spPr bwMode="auto">
        <a:xfrm>
          <a:off x="0" y="38100"/>
          <a:ext cx="1866900" cy="1619250"/>
        </a:xfrm>
        <a:prstGeom prst="star16">
          <a:avLst>
            <a:gd name="adj" fmla="val 37500"/>
          </a:avLst>
        </a:prstGeom>
        <a:solidFill>
          <a:srgbClr val="FFFF00"/>
        </a:solidFill>
        <a:ln>
          <a:noFill/>
        </a:ln>
      </xdr:spPr>
      <xdr:style>
        <a:lnRef idx="0">
          <a:schemeClr val="accent2"/>
        </a:lnRef>
        <a:fillRef idx="3">
          <a:schemeClr val="accent2"/>
        </a:fillRef>
        <a:effectRef idx="3">
          <a:schemeClr val="accent2"/>
        </a:effectRef>
        <a:fontRef idx="minor">
          <a:schemeClr val="bg1"/>
        </a:fontRef>
      </xdr:style>
      <xdr:txBody>
        <a:bodyPr vertOverflow="clip" wrap="square" lIns="0" tIns="0" rIns="0" bIns="0" anchor="ctr" upright="1"/>
        <a:lstStyle/>
        <a:p>
          <a:pPr algn="ctr" rtl="0">
            <a:defRPr sz="1000"/>
          </a:pPr>
          <a:r>
            <a:rPr lang="en-US" sz="2000" b="1" i="0" u="none" strike="noStrike" baseline="0">
              <a:solidFill>
                <a:sysClr val="windowText" lastClr="000000"/>
              </a:solidFill>
              <a:latin typeface="Arial Narrow" pitchFamily="34" charset="0"/>
              <a:cs typeface="Aharoni" pitchFamily="2" charset="-79"/>
            </a:rPr>
            <a:t>FREE</a:t>
          </a:r>
        </a:p>
        <a:p>
          <a:pPr algn="ctr" rtl="0">
            <a:defRPr sz="1000"/>
          </a:pPr>
          <a:r>
            <a:rPr lang="en-US" sz="2000" b="1" i="0" u="none" strike="noStrike" baseline="0">
              <a:solidFill>
                <a:sysClr val="windowText" lastClr="000000"/>
              </a:solidFill>
              <a:latin typeface="Arial Narrow" pitchFamily="34" charset="0"/>
              <a:cs typeface="Aharoni" pitchFamily="2" charset="-79"/>
            </a:rPr>
            <a:t>FREIGHT</a:t>
          </a:r>
        </a:p>
        <a:p>
          <a:pPr algn="ctr" rtl="0">
            <a:defRPr sz="1000"/>
          </a:pPr>
          <a:r>
            <a:rPr lang="en-US" sz="800" b="0" i="0" u="none" strike="noStrike" baseline="0">
              <a:solidFill>
                <a:sysClr val="windowText" lastClr="000000"/>
              </a:solidFill>
              <a:latin typeface="Arial"/>
              <a:cs typeface="Arial"/>
            </a:rPr>
            <a:t>on Supply Orders over $65</a:t>
          </a:r>
        </a:p>
      </xdr:txBody>
    </xdr:sp>
    <xdr:clientData/>
  </xdr:twoCellAnchor>
  <xdr:twoCellAnchor>
    <xdr:from>
      <xdr:col>3</xdr:col>
      <xdr:colOff>57150</xdr:colOff>
      <xdr:row>5</xdr:row>
      <xdr:rowOff>47625</xdr:rowOff>
    </xdr:from>
    <xdr:to>
      <xdr:col>5</xdr:col>
      <xdr:colOff>371475</xdr:colOff>
      <xdr:row>9</xdr:row>
      <xdr:rowOff>57150</xdr:rowOff>
    </xdr:to>
    <xdr:sp macro="" textlink="">
      <xdr:nvSpPr>
        <xdr:cNvPr id="14" name="Text Box 2"/>
        <xdr:cNvSpPr txBox="1">
          <a:spLocks noChangeArrowheads="1"/>
        </xdr:cNvSpPr>
      </xdr:nvSpPr>
      <xdr:spPr bwMode="auto">
        <a:xfrm>
          <a:off x="1581150" y="857250"/>
          <a:ext cx="3524250" cy="657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rtl="0">
            <a:defRPr sz="1000"/>
          </a:pPr>
          <a:r>
            <a:rPr lang="en-US" sz="1800" b="1" i="0" u="none" strike="noStrike" cap="none" spc="50" baseline="0">
              <a:ln w="3175"/>
              <a:solidFill>
                <a:schemeClr val="accent3">
                  <a:lumMod val="50000"/>
                </a:schemeClr>
              </a:solidFill>
              <a:effectLst>
                <a:outerShdw blurRad="76200" dist="50800" dir="5400000" algn="tl" rotWithShape="0">
                  <a:srgbClr val="000000">
                    <a:alpha val="65000"/>
                  </a:srgbClr>
                </a:outerShdw>
              </a:effectLst>
              <a:latin typeface="Arial"/>
              <a:cs typeface="Arial"/>
            </a:rPr>
            <a:t>Preferred Pricing Workbook</a:t>
          </a:r>
        </a:p>
        <a:p>
          <a:pPr algn="ctr" rtl="0">
            <a:defRPr sz="1000"/>
          </a:pPr>
          <a:endParaRPr lang="en-US" sz="900" b="1" i="0" u="none" strike="noStrike" cap="none" spc="50" baseline="0">
            <a:ln w="3175">
              <a:solidFill>
                <a:sysClr val="windowText" lastClr="000000"/>
              </a:solidFill>
            </a:ln>
            <a:solidFill>
              <a:sysClr val="windowText" lastClr="000000"/>
            </a:solidFill>
            <a:effectLst/>
            <a:latin typeface="Arial"/>
            <a:cs typeface="Arial"/>
          </a:endParaRPr>
        </a:p>
        <a:p>
          <a:pPr algn="ctr" rtl="0">
            <a:defRPr sz="1000"/>
          </a:pPr>
          <a:r>
            <a:rPr lang="en-US" sz="900" b="1" i="0" u="none" strike="noStrike" cap="none" spc="50" baseline="0">
              <a:ln w="3175">
                <a:solidFill>
                  <a:sysClr val="windowText" lastClr="000000"/>
                </a:solidFill>
              </a:ln>
              <a:solidFill>
                <a:sysClr val="windowText" lastClr="000000"/>
              </a:solidFill>
              <a:effectLst/>
              <a:latin typeface="Arial"/>
              <a:cs typeface="Arial"/>
            </a:rPr>
            <a:t>Pricing valid thru December 31, 2015</a:t>
          </a:r>
        </a:p>
      </xdr:txBody>
    </xdr:sp>
    <xdr:clientData/>
  </xdr:twoCellAnchor>
  <xdr:oneCellAnchor>
    <xdr:from>
      <xdr:col>0</xdr:col>
      <xdr:colOff>28575</xdr:colOff>
      <xdr:row>9</xdr:row>
      <xdr:rowOff>95250</xdr:rowOff>
    </xdr:from>
    <xdr:ext cx="6553200" cy="561975"/>
    <xdr:sp macro="" textlink="">
      <xdr:nvSpPr>
        <xdr:cNvPr id="24" name="Rectangle 23"/>
        <xdr:cNvSpPr/>
      </xdr:nvSpPr>
      <xdr:spPr>
        <a:xfrm>
          <a:off x="28575" y="1552575"/>
          <a:ext cx="6553200" cy="561975"/>
        </a:xfrm>
        <a:prstGeom prst="rect">
          <a:avLst/>
        </a:prstGeom>
        <a:noFill/>
        <a:ln>
          <a:noFill/>
        </a:ln>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28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latin typeface="Bernard MT Condensed" panose="02050806060905020404" pitchFamily="18" charset="0"/>
            </a:rPr>
            <a:t>2014 Catalog Prices are being</a:t>
          </a:r>
          <a:r>
            <a:rPr lang="en-US" sz="28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latin typeface="Bernard MT Condensed" panose="02050806060905020404" pitchFamily="18" charset="0"/>
            </a:rPr>
            <a:t> </a:t>
          </a:r>
          <a:r>
            <a:rPr lang="en-US" sz="28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latin typeface="Bernard MT Condensed" panose="02050806060905020404" pitchFamily="18" charset="0"/>
            </a:rPr>
            <a:t>held in 2015!</a:t>
          </a:r>
        </a:p>
      </xdr:txBody>
    </xdr:sp>
    <xdr:clientData/>
  </xdr:oneCellAnchor>
  <xdr:twoCellAnchor>
    <xdr:from>
      <xdr:col>0</xdr:col>
      <xdr:colOff>47625</xdr:colOff>
      <xdr:row>42</xdr:row>
      <xdr:rowOff>57150</xdr:rowOff>
    </xdr:from>
    <xdr:to>
      <xdr:col>3</xdr:col>
      <xdr:colOff>1981200</xdr:colOff>
      <xdr:row>57</xdr:row>
      <xdr:rowOff>152400</xdr:rowOff>
    </xdr:to>
    <xdr:sp macro="" textlink="">
      <xdr:nvSpPr>
        <xdr:cNvPr id="32" name="TextBox 31"/>
        <xdr:cNvSpPr txBox="1"/>
      </xdr:nvSpPr>
      <xdr:spPr>
        <a:xfrm>
          <a:off x="47625" y="6934200"/>
          <a:ext cx="3457575" cy="2533650"/>
        </a:xfrm>
        <a:prstGeom prst="rect">
          <a:avLst/>
        </a:prstGeom>
        <a:solidFill>
          <a:srgbClr val="FDEADB"/>
        </a:solidFill>
        <a:ln w="9525" cmpd="sng">
          <a:noFill/>
        </a:ln>
        <a:effectLst>
          <a:outerShdw blurRad="44450" dist="27940" dir="5400000" algn="ctr">
            <a:prstClr val="black">
              <a:alpha val="32000"/>
            </a:prstClr>
          </a:outerShdw>
        </a:effectLst>
        <a:scene3d>
          <a:camera prst="orthographicFront">
            <a:rot lat="0" lon="0" rev="0"/>
          </a:camera>
          <a:lightRig rig="balanced" dir="t">
            <a:rot lat="0" lon="0" rev="8700000"/>
          </a:lightRig>
        </a:scene3d>
        <a:sp3d>
          <a:bevelT w="190500" h="38100"/>
        </a:sp3d>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US" sz="1000">
              <a:latin typeface="Arial" pitchFamily="34" charset="0"/>
              <a:cs typeface="Arial" pitchFamily="34" charset="0"/>
            </a:rPr>
            <a:t>Order online</a:t>
          </a:r>
          <a:r>
            <a:rPr lang="en-US" sz="1000" baseline="0">
              <a:latin typeface="Arial" pitchFamily="34" charset="0"/>
              <a:cs typeface="Arial" pitchFamily="34" charset="0"/>
            </a:rPr>
            <a:t> at your convenience any time or day: </a:t>
          </a:r>
        </a:p>
        <a:p>
          <a:pPr algn="ctr"/>
          <a:r>
            <a:rPr lang="en-US" sz="2000" b="1" cap="none" spc="0" baseline="0">
              <a:ln w="6350">
                <a:solidFill>
                  <a:schemeClr val="tx1"/>
                </a:solidFill>
                <a:prstDash val="solid"/>
              </a:ln>
              <a:solidFill>
                <a:schemeClr val="accent3"/>
              </a:solidFill>
              <a:effectLst>
                <a:outerShdw blurRad="50000" dist="50800" dir="7500000" algn="tl">
                  <a:srgbClr val="000000">
                    <a:shade val="5000"/>
                    <a:alpha val="35000"/>
                  </a:srgbClr>
                </a:outerShdw>
              </a:effectLst>
              <a:latin typeface="Arial" pitchFamily="34" charset="0"/>
              <a:cs typeface="Arial" pitchFamily="34" charset="0"/>
            </a:rPr>
            <a:t>www.johnrgreenco.com</a:t>
          </a:r>
          <a:endParaRPr lang="en-US" sz="1100" b="1" cap="none" spc="0" baseline="0">
            <a:ln w="6350">
              <a:solidFill>
                <a:schemeClr val="tx1"/>
              </a:solidFill>
              <a:prstDash val="solid"/>
            </a:ln>
            <a:solidFill>
              <a:schemeClr val="accent3"/>
            </a:solidFill>
            <a:effectLst>
              <a:outerShdw blurRad="50000" dist="50800" dir="7500000" algn="tl">
                <a:srgbClr val="000000">
                  <a:shade val="5000"/>
                  <a:alpha val="35000"/>
                </a:srgbClr>
              </a:outerShdw>
            </a:effectLst>
            <a:latin typeface="Arial" pitchFamily="34" charset="0"/>
            <a:cs typeface="Arial" pitchFamily="34" charset="0"/>
          </a:endParaRPr>
        </a:p>
        <a:p>
          <a:pPr marL="0" indent="0" algn="ctr">
            <a:buFont typeface="Wingdings" pitchFamily="2" charset="2"/>
            <a:buNone/>
          </a:pPr>
          <a:endParaRPr lang="en-US" sz="800" baseline="0">
            <a:latin typeface="Arial" pitchFamily="34" charset="0"/>
            <a:cs typeface="Arial" pitchFamily="34" charset="0"/>
          </a:endParaRPr>
        </a:p>
        <a:p>
          <a:pPr marL="171450" indent="-171450" algn="ctr">
            <a:buFont typeface="Wingdings" pitchFamily="2" charset="2"/>
            <a:buChar char="ü"/>
          </a:pPr>
          <a:r>
            <a:rPr lang="en-US" sz="900" baseline="0">
              <a:latin typeface="Arial" pitchFamily="34" charset="0"/>
              <a:cs typeface="Arial" pitchFamily="34" charset="0"/>
              <a:sym typeface="Wingdings 2"/>
            </a:rPr>
            <a:t>Create an account online to begin building your </a:t>
          </a:r>
          <a:r>
            <a:rPr lang="en-US" sz="900" baseline="0">
              <a:solidFill>
                <a:schemeClr val="dk1"/>
              </a:solidFill>
              <a:latin typeface="Arial" pitchFamily="34" charset="0"/>
              <a:ea typeface="+mn-ea"/>
              <a:cs typeface="Arial" pitchFamily="34" charset="0"/>
              <a:sym typeface="Wingdings 2"/>
            </a:rPr>
            <a:t>order</a:t>
          </a:r>
        </a:p>
        <a:p>
          <a:pPr marL="171450" indent="-171450" algn="ctr">
            <a:buFont typeface="Wingdings" pitchFamily="2" charset="2"/>
            <a:buChar char="ü"/>
          </a:pPr>
          <a:endParaRPr lang="en-US" sz="700" baseline="0">
            <a:solidFill>
              <a:schemeClr val="dk1"/>
            </a:solidFill>
            <a:latin typeface="Arial" pitchFamily="34" charset="0"/>
            <a:ea typeface="+mn-ea"/>
            <a:cs typeface="Arial" pitchFamily="34" charset="0"/>
            <a:sym typeface="Wingdings 2"/>
          </a:endParaRPr>
        </a:p>
        <a:p>
          <a:pPr marL="171450" indent="-171450" algn="ctr">
            <a:buFont typeface="Wingdings" pitchFamily="2" charset="2"/>
            <a:buChar char="ü"/>
          </a:pPr>
          <a:r>
            <a:rPr lang="en-US" sz="900" baseline="0">
              <a:solidFill>
                <a:schemeClr val="dk1"/>
              </a:solidFill>
              <a:latin typeface="Arial" pitchFamily="34" charset="0"/>
              <a:ea typeface="+mn-ea"/>
              <a:cs typeface="Arial" pitchFamily="34" charset="0"/>
              <a:sym typeface="Wingdings 2"/>
            </a:rPr>
            <a:t>Build a shopping list, save for approval, or print the cart</a:t>
          </a:r>
        </a:p>
        <a:p>
          <a:pPr marL="171450" indent="-171450" algn="ctr">
            <a:buFont typeface="Wingdings" pitchFamily="2" charset="2"/>
            <a:buChar char="ü"/>
          </a:pPr>
          <a:endParaRPr lang="en-US" sz="700" baseline="0">
            <a:solidFill>
              <a:schemeClr val="dk1"/>
            </a:solidFill>
            <a:latin typeface="Arial" pitchFamily="34" charset="0"/>
            <a:ea typeface="+mn-ea"/>
            <a:cs typeface="Arial" pitchFamily="34" charset="0"/>
            <a:sym typeface="Wingdings 2"/>
          </a:endParaRPr>
        </a:p>
        <a:p>
          <a:pPr marL="171450" indent="-171450" algn="ctr">
            <a:buFont typeface="Wingdings" pitchFamily="2" charset="2"/>
            <a:buChar char="ü"/>
          </a:pPr>
          <a:r>
            <a:rPr lang="en-US" sz="900" baseline="0">
              <a:latin typeface="Arial" pitchFamily="34" charset="0"/>
              <a:cs typeface="Arial" pitchFamily="34" charset="0"/>
              <a:sym typeface="Wingdings 2"/>
            </a:rPr>
            <a:t> View accurate pricing &amp; quantities</a:t>
          </a:r>
        </a:p>
        <a:p>
          <a:pPr marL="0" indent="0" algn="ctr">
            <a:buFont typeface="Wingdings" pitchFamily="2" charset="2"/>
            <a:buNone/>
          </a:pPr>
          <a:endParaRPr lang="en-US" sz="700" baseline="0">
            <a:latin typeface="Arial" pitchFamily="34" charset="0"/>
            <a:cs typeface="Arial" pitchFamily="34" charset="0"/>
            <a:sym typeface="Wingdings 2"/>
          </a:endParaRPr>
        </a:p>
        <a:p>
          <a:pPr marL="171450" indent="-171450" algn="ctr">
            <a:buFont typeface="Wingdings" pitchFamily="2" charset="2"/>
            <a:buChar char="ü"/>
          </a:pPr>
          <a:r>
            <a:rPr lang="en-US" sz="900" baseline="0">
              <a:latin typeface="Arial" pitchFamily="34" charset="0"/>
              <a:cs typeface="Arial" pitchFamily="34" charset="0"/>
              <a:sym typeface="Wingdings 2"/>
            </a:rPr>
            <a:t>Ask your rep about "Electronic PO Authorization" where we set up your organization with Multi-User capability.  Single-user or multiple-users with "shop only" and "approval" permissions - </a:t>
          </a:r>
          <a:r>
            <a:rPr lang="en-US" sz="900" i="1" baseline="0">
              <a:latin typeface="Arial" pitchFamily="34" charset="0"/>
              <a:cs typeface="Arial" pitchFamily="34" charset="0"/>
              <a:sym typeface="Wingdings 2"/>
            </a:rPr>
            <a:t>No surprise orders</a:t>
          </a:r>
          <a:r>
            <a:rPr lang="en-US" sz="900" baseline="0">
              <a:latin typeface="Arial" pitchFamily="34" charset="0"/>
              <a:cs typeface="Arial" pitchFamily="34" charset="0"/>
              <a:sym typeface="Wingdings 2"/>
            </a:rPr>
            <a:t>!</a:t>
          </a:r>
        </a:p>
        <a:p>
          <a:pPr marL="0" indent="0" algn="ctr">
            <a:buFont typeface="Wingdings" pitchFamily="2" charset="2"/>
            <a:buNone/>
          </a:pPr>
          <a:endParaRPr lang="en-US" sz="700" i="0" baseline="0">
            <a:latin typeface="Arial" pitchFamily="34" charset="0"/>
            <a:cs typeface="Arial" pitchFamily="34" charset="0"/>
            <a:sym typeface="Wingdings 2"/>
          </a:endParaRPr>
        </a:p>
        <a:p>
          <a:pPr marL="171450" indent="-171450" algn="ctr">
            <a:buFont typeface="Wingdings" pitchFamily="2" charset="2"/>
            <a:buChar char="ü"/>
          </a:pPr>
          <a:r>
            <a:rPr lang="en-US" sz="900" i="0" baseline="0">
              <a:latin typeface="Arial" pitchFamily="34" charset="0"/>
              <a:cs typeface="Arial" pitchFamily="34" charset="0"/>
              <a:sym typeface="Wingdings 2"/>
            </a:rPr>
            <a:t>No online orders will be processed &amp; shipped without </a:t>
          </a:r>
          <a:br>
            <a:rPr lang="en-US" sz="900" i="0" baseline="0">
              <a:latin typeface="Arial" pitchFamily="34" charset="0"/>
              <a:cs typeface="Arial" pitchFamily="34" charset="0"/>
              <a:sym typeface="Wingdings 2"/>
            </a:rPr>
          </a:br>
          <a:r>
            <a:rPr lang="en-US" sz="900" i="0" baseline="0">
              <a:latin typeface="Arial" pitchFamily="34" charset="0"/>
              <a:cs typeface="Arial" pitchFamily="34" charset="0"/>
              <a:sym typeface="Wingdings 2"/>
            </a:rPr>
            <a:t>YOUR approval &amp; preferred form of authorization </a:t>
          </a:r>
          <a:br>
            <a:rPr lang="en-US" sz="900" i="0" baseline="0">
              <a:latin typeface="Arial" pitchFamily="34" charset="0"/>
              <a:cs typeface="Arial" pitchFamily="34" charset="0"/>
              <a:sym typeface="Wingdings 2"/>
            </a:rPr>
          </a:br>
          <a:r>
            <a:rPr lang="en-US" sz="900" i="0" baseline="0">
              <a:latin typeface="Arial" pitchFamily="34" charset="0"/>
              <a:cs typeface="Arial" pitchFamily="34" charset="0"/>
              <a:sym typeface="Wingdings 2"/>
            </a:rPr>
            <a:t>(Purchase Order, Credit Card payment, etc)</a:t>
          </a:r>
          <a:endParaRPr lang="en-US" sz="900">
            <a:latin typeface="Arial" pitchFamily="34" charset="0"/>
            <a:cs typeface="Arial" pitchFamily="34" charset="0"/>
          </a:endParaRPr>
        </a:p>
      </xdr:txBody>
    </xdr:sp>
    <xdr:clientData/>
  </xdr:twoCellAnchor>
  <xdr:twoCellAnchor editAs="oneCell">
    <xdr:from>
      <xdr:col>3</xdr:col>
      <xdr:colOff>2333625</xdr:colOff>
      <xdr:row>42</xdr:row>
      <xdr:rowOff>9525</xdr:rowOff>
    </xdr:from>
    <xdr:to>
      <xdr:col>8</xdr:col>
      <xdr:colOff>190500</xdr:colOff>
      <xdr:row>47</xdr:row>
      <xdr:rowOff>114300</xdr:rowOff>
    </xdr:to>
    <xdr:pic>
      <xdr:nvPicPr>
        <xdr:cNvPr id="33" name="Picture 1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57625" y="6886575"/>
          <a:ext cx="2381250" cy="9144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2076450</xdr:colOff>
      <xdr:row>47</xdr:row>
      <xdr:rowOff>142875</xdr:rowOff>
    </xdr:from>
    <xdr:to>
      <xdr:col>8</xdr:col>
      <xdr:colOff>438150</xdr:colOff>
      <xdr:row>55</xdr:row>
      <xdr:rowOff>133350</xdr:rowOff>
    </xdr:to>
    <xdr:pic>
      <xdr:nvPicPr>
        <xdr:cNvPr id="34" name="Picture 3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600450" y="7829550"/>
          <a:ext cx="2886075" cy="1285875"/>
        </a:xfrm>
        <a:prstGeom prst="roundRect">
          <a:avLst>
            <a:gd name="adj" fmla="val 16667"/>
          </a:avLst>
        </a:prstGeom>
        <a:ln>
          <a:noFill/>
        </a:ln>
        <a:effectLst>
          <a:outerShdw blurRad="76200" dist="38100" dir="7800000" algn="tl" rotWithShape="0">
            <a:prstClr val="black">
              <a:alpha val="40000"/>
            </a:prst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1055</xdr:row>
      <xdr:rowOff>47625</xdr:rowOff>
    </xdr:from>
    <xdr:to>
      <xdr:col>3</xdr:col>
      <xdr:colOff>876300</xdr:colOff>
      <xdr:row>1059</xdr:row>
      <xdr:rowOff>123825</xdr:rowOff>
    </xdr:to>
    <xdr:pic>
      <xdr:nvPicPr>
        <xdr:cNvPr id="2" name="Picture 1" descr="GGE_JRG Log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57200" y="166592250"/>
          <a:ext cx="1943100" cy="762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1514475</xdr:colOff>
      <xdr:row>1095</xdr:row>
      <xdr:rowOff>19050</xdr:rowOff>
    </xdr:from>
    <xdr:to>
      <xdr:col>8</xdr:col>
      <xdr:colOff>476250</xdr:colOff>
      <xdr:row>1132</xdr:row>
      <xdr:rowOff>19050</xdr:rowOff>
    </xdr:to>
    <xdr:sp macro="" textlink="">
      <xdr:nvSpPr>
        <xdr:cNvPr id="3" name="Text Box 13"/>
        <xdr:cNvSpPr txBox="1">
          <a:spLocks noChangeArrowheads="1"/>
        </xdr:cNvSpPr>
      </xdr:nvSpPr>
      <xdr:spPr bwMode="auto">
        <a:xfrm>
          <a:off x="3038475" y="172154850"/>
          <a:ext cx="3057525" cy="4933950"/>
        </a:xfrm>
        <a:prstGeom prst="rect">
          <a:avLst/>
        </a:prstGeom>
        <a:noFill/>
        <a:ln w="15875" cmpd="sng" algn="in">
          <a:solidFill>
            <a:srgbClr val="004000"/>
          </a:solidFill>
          <a:miter lim="800000"/>
          <a:headEnd type="none"/>
          <a:tailEnd type="none"/>
        </a:ln>
        <a:extLst>
          <a:ext uri="{909E8E84-426E-40DD-AFC4-6F175D3DCCD1}">
            <a14:hiddenFill xmlns:a14="http://schemas.microsoft.com/office/drawing/2010/main">
              <a:solidFill>
                <a:srgbClr val="FFFFFF"/>
              </a:solidFill>
            </a14:hiddenFill>
          </a:ext>
        </a:extLst>
      </xdr:spPr>
      <xdr:txBody>
        <a:bodyPr vertOverflow="clip" wrap="square" lIns="64008" tIns="0" rIns="64008" bIns="36576" anchor="ctr" upright="1"/>
        <a:lstStyle/>
        <a:p>
          <a:pPr algn="ctr" rtl="0">
            <a:defRPr sz="1000"/>
          </a:pPr>
          <a:r>
            <a:rPr lang="en-US" sz="1400" b="1" i="0" u="none" strike="noStrike" baseline="0">
              <a:solidFill>
                <a:srgbClr val="000000"/>
              </a:solidFill>
              <a:latin typeface="+mn-lt"/>
              <a:ea typeface="Tahoma"/>
              <a:cs typeface="Tahoma"/>
            </a:rPr>
            <a:t>When you use John R Green Co. as the source for ALL of your supplies, we </a:t>
          </a:r>
          <a:r>
            <a:rPr lang="en-US" sz="1400" b="1" i="0" u="none" strike="noStrike" baseline="0">
              <a:solidFill>
                <a:srgbClr val="006000"/>
              </a:solidFill>
              <a:latin typeface="+mn-lt"/>
              <a:ea typeface="Tahoma"/>
              <a:cs typeface="Tahoma"/>
            </a:rPr>
            <a:t>GUARANTEE </a:t>
          </a:r>
          <a:r>
            <a:rPr lang="en-US" sz="1400" b="1" i="0" u="none" strike="noStrike" baseline="0">
              <a:solidFill>
                <a:srgbClr val="000000"/>
              </a:solidFill>
              <a:latin typeface="+mn-lt"/>
              <a:ea typeface="Tahoma"/>
              <a:cs typeface="Tahoma"/>
            </a:rPr>
            <a:t>you will receive:</a:t>
          </a:r>
          <a:endParaRPr lang="en-US" sz="1400" b="0" i="0" u="none" strike="noStrike" baseline="0">
            <a:solidFill>
              <a:srgbClr val="000000"/>
            </a:solidFill>
            <a:latin typeface="+mn-lt"/>
            <a:ea typeface="Tahoma"/>
            <a:cs typeface="Arial"/>
          </a:endParaRPr>
        </a:p>
        <a:p>
          <a:pPr marL="171450" indent="-171450" algn="l" rtl="0">
            <a:buFont typeface="Wingdings" pitchFamily="2" charset="2"/>
            <a:buChar char="q"/>
            <a:defRPr sz="1000"/>
          </a:pPr>
          <a:r>
            <a:rPr lang="en-US" sz="1400" b="1" i="0" u="none" strike="noStrike" baseline="0">
              <a:solidFill>
                <a:srgbClr val="006000"/>
              </a:solidFill>
              <a:latin typeface="+mn-lt"/>
              <a:ea typeface="Tahoma"/>
              <a:cs typeface="Tahoma"/>
            </a:rPr>
            <a:t>The Best Overall Value</a:t>
          </a:r>
          <a:r>
            <a:rPr lang="en-US" sz="1400" b="0" i="0" u="none" strike="noStrike" baseline="0">
              <a:solidFill>
                <a:srgbClr val="006000"/>
              </a:solidFill>
              <a:latin typeface="+mn-lt"/>
              <a:ea typeface="Tahoma"/>
              <a:cs typeface="Tahoma"/>
            </a:rPr>
            <a:t> </a:t>
          </a:r>
          <a:r>
            <a:rPr lang="en-US" sz="1100" b="0" i="0" u="none" strike="noStrike" baseline="0">
              <a:solidFill>
                <a:srgbClr val="000000"/>
              </a:solidFill>
              <a:latin typeface="+mn-lt"/>
              <a:ea typeface="Tahoma"/>
              <a:cs typeface="Tahoma"/>
            </a:rPr>
            <a:t>for your budget dollar</a:t>
          </a:r>
          <a:endParaRPr lang="en-US" sz="1100" b="0" i="0" u="none" strike="noStrike" baseline="0">
            <a:solidFill>
              <a:srgbClr val="000000"/>
            </a:solidFill>
            <a:latin typeface="+mn-lt"/>
            <a:ea typeface="Tahoma"/>
            <a:cs typeface="Arial"/>
          </a:endParaRPr>
        </a:p>
        <a:p>
          <a:pPr marL="171450" marR="0" indent="-171450" algn="l" rtl="0">
            <a:spcBef>
              <a:spcPts val="0"/>
            </a:spcBef>
            <a:spcAft>
              <a:spcPts val="0"/>
            </a:spcAft>
            <a:buFont typeface="Wingdings" pitchFamily="2" charset="2"/>
            <a:buChar char="q"/>
            <a:defRPr sz="1000"/>
          </a:pPr>
          <a:r>
            <a:rPr lang="en-US" sz="1400" b="1" i="0" u="none" strike="noStrike" baseline="0">
              <a:solidFill>
                <a:srgbClr val="006000"/>
              </a:solidFill>
              <a:latin typeface="+mn-lt"/>
              <a:ea typeface="Tahoma"/>
              <a:cs typeface="Tahoma"/>
            </a:rPr>
            <a:t>Pricing Integrity  </a:t>
          </a:r>
          <a:br>
            <a:rPr lang="en-US" sz="1400" b="1" i="0" u="none" strike="noStrike" baseline="0">
              <a:solidFill>
                <a:srgbClr val="006000"/>
              </a:solidFill>
              <a:latin typeface="+mn-lt"/>
              <a:ea typeface="Tahoma"/>
              <a:cs typeface="Tahoma"/>
            </a:rPr>
          </a:br>
          <a:r>
            <a:rPr lang="en-US" sz="1100">
              <a:effectLst/>
              <a:latin typeface="+mn-lt"/>
              <a:ea typeface="Calibri"/>
            </a:rPr>
            <a:t>Your pricing is easy to see in the catalog or online – and no weekly or monthly or even quarterly price increases to create discrepancies on your PO’s.  We hold our pricing on supplies through the summer to save you time – and money.</a:t>
          </a:r>
        </a:p>
        <a:p>
          <a:pPr marL="171450" indent="-171450" algn="l" rtl="0">
            <a:buFont typeface="Wingdings" pitchFamily="2" charset="2"/>
            <a:buChar char="q"/>
            <a:defRPr sz="1000"/>
          </a:pPr>
          <a:r>
            <a:rPr lang="en-US" sz="1400" b="1" i="0" u="none" strike="noStrike" baseline="0">
              <a:solidFill>
                <a:srgbClr val="006000"/>
              </a:solidFill>
              <a:latin typeface="+mn-lt"/>
              <a:ea typeface="Tahoma"/>
              <a:cs typeface="Tahoma"/>
            </a:rPr>
            <a:t>One Source for Supplies!  </a:t>
          </a:r>
          <a:br>
            <a:rPr lang="en-US" sz="1400" b="1" i="0" u="none" strike="noStrike" baseline="0">
              <a:solidFill>
                <a:srgbClr val="006000"/>
              </a:solidFill>
              <a:latin typeface="+mn-lt"/>
              <a:ea typeface="Tahoma"/>
              <a:cs typeface="Tahoma"/>
            </a:rPr>
          </a:br>
          <a:r>
            <a:rPr lang="en-US" sz="1100" b="0" i="0" u="none" strike="noStrike" baseline="0">
              <a:solidFill>
                <a:srgbClr val="000000"/>
              </a:solidFill>
              <a:latin typeface="+mn-lt"/>
              <a:ea typeface="Tahoma"/>
              <a:cs typeface="Tahoma"/>
            </a:rPr>
            <a:t>Ordering from fewer sources provides you more time for what is important – your students! One source for your supplies means: Less time placing and receiving orders, lower or no shipping charges, less time managing invoices, and overall easier budget management!</a:t>
          </a:r>
        </a:p>
        <a:p>
          <a:pPr marL="171450" indent="-171450" algn="l" rtl="0">
            <a:buFont typeface="Wingdings" pitchFamily="2" charset="2"/>
            <a:buChar char="q"/>
            <a:defRPr sz="1000"/>
          </a:pPr>
          <a:r>
            <a:rPr lang="en-US" sz="1400" b="1" i="0" u="none" strike="noStrike" baseline="0">
              <a:solidFill>
                <a:srgbClr val="006000"/>
              </a:solidFill>
              <a:latin typeface="+mn-lt"/>
              <a:ea typeface="Tahoma"/>
              <a:cs typeface="Tahoma"/>
            </a:rPr>
            <a:t>Standards-Based Products  </a:t>
          </a:r>
          <a:br>
            <a:rPr lang="en-US" sz="1400" b="1" i="0" u="none" strike="noStrike" baseline="0">
              <a:solidFill>
                <a:srgbClr val="006000"/>
              </a:solidFill>
              <a:latin typeface="+mn-lt"/>
              <a:ea typeface="Tahoma"/>
              <a:cs typeface="Tahoma"/>
            </a:rPr>
          </a:br>
          <a:r>
            <a:rPr lang="en-US" sz="1100" b="0" i="0" u="none" strike="noStrike" baseline="0">
              <a:solidFill>
                <a:srgbClr val="000000"/>
              </a:solidFill>
              <a:latin typeface="+mn-lt"/>
              <a:ea typeface="Tahoma"/>
              <a:cs typeface="Tahoma"/>
            </a:rPr>
            <a:t>The products we present in this catalog are aligned to the Common Core standards taught in today's classrooms.</a:t>
          </a:r>
        </a:p>
        <a:p>
          <a:pPr marL="171450" indent="-171450" algn="l" rtl="0">
            <a:buFont typeface="Wingdings" pitchFamily="2" charset="2"/>
            <a:buChar char="q"/>
            <a:defRPr sz="1000"/>
          </a:pPr>
          <a:r>
            <a:rPr lang="en-US" sz="1400" b="1" i="0" u="none" strike="noStrike" baseline="0">
              <a:solidFill>
                <a:srgbClr val="006000"/>
              </a:solidFill>
              <a:latin typeface="+mn-lt"/>
              <a:ea typeface="Tahoma"/>
              <a:cs typeface="Tahoma"/>
            </a:rPr>
            <a:t>Classroom Friendly Quantities</a:t>
          </a:r>
          <a:r>
            <a:rPr lang="en-US" sz="1050" b="1" i="0" baseline="0">
              <a:effectLst/>
              <a:latin typeface="+mn-lt"/>
              <a:ea typeface="+mn-ea"/>
              <a:cs typeface="+mn-cs"/>
            </a:rPr>
            <a:t/>
          </a:r>
          <a:br>
            <a:rPr lang="en-US" sz="1050" b="1" i="0" baseline="0">
              <a:effectLst/>
              <a:latin typeface="+mn-lt"/>
              <a:ea typeface="+mn-ea"/>
              <a:cs typeface="+mn-cs"/>
            </a:rPr>
          </a:br>
          <a:r>
            <a:rPr lang="en-US" sz="1050" b="0" i="0" baseline="0">
              <a:effectLst/>
              <a:latin typeface="+mn-lt"/>
              <a:ea typeface="+mn-ea"/>
              <a:cs typeface="+mn-cs"/>
            </a:rPr>
            <a:t>Avoid being forced to overbuy (and overspend!) because mass catalogs only offer large packs!  Our catalog has packages and sizes that are best for teachers and allows you buy just how many you need.</a:t>
          </a:r>
          <a:endParaRPr lang="en-US" sz="1100" b="0" i="0" u="none" strike="noStrike" baseline="0">
            <a:solidFill>
              <a:srgbClr val="000000"/>
            </a:solidFill>
            <a:latin typeface="+mn-lt"/>
            <a:ea typeface="Tahoma"/>
            <a:cs typeface="Tahoma"/>
          </a:endParaRPr>
        </a:p>
      </xdr:txBody>
    </xdr:sp>
    <xdr:clientData/>
  </xdr:twoCellAnchor>
  <xdr:twoCellAnchor editAs="oneCell">
    <xdr:from>
      <xdr:col>0</xdr:col>
      <xdr:colOff>38100</xdr:colOff>
      <xdr:row>1096</xdr:row>
      <xdr:rowOff>104775</xdr:rowOff>
    </xdr:from>
    <xdr:to>
      <xdr:col>3</xdr:col>
      <xdr:colOff>1285875</xdr:colOff>
      <xdr:row>1104</xdr:row>
      <xdr:rowOff>95250</xdr:rowOff>
    </xdr:to>
    <xdr:pic>
      <xdr:nvPicPr>
        <xdr:cNvPr id="4" name="Picture 1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38100" y="172373925"/>
          <a:ext cx="2771775" cy="10572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xdr:colOff>
      <xdr:row>1105</xdr:row>
      <xdr:rowOff>38100</xdr:rowOff>
    </xdr:from>
    <xdr:to>
      <xdr:col>3</xdr:col>
      <xdr:colOff>1409700</xdr:colOff>
      <xdr:row>1131</xdr:row>
      <xdr:rowOff>66675</xdr:rowOff>
    </xdr:to>
    <xdr:sp macro="" textlink="">
      <xdr:nvSpPr>
        <xdr:cNvPr id="5" name="Text Box 15"/>
        <xdr:cNvSpPr txBox="1">
          <a:spLocks noChangeArrowheads="1"/>
        </xdr:cNvSpPr>
      </xdr:nvSpPr>
      <xdr:spPr bwMode="auto">
        <a:xfrm>
          <a:off x="38100" y="173507400"/>
          <a:ext cx="2895600" cy="3495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en-US" sz="1600" b="1" i="0" u="none" strike="noStrike" baseline="0">
              <a:solidFill>
                <a:srgbClr val="000000"/>
              </a:solidFill>
              <a:latin typeface="+mn-lt"/>
            </a:rPr>
            <a:t>Big Enough to Serve You Well…</a:t>
          </a:r>
        </a:p>
        <a:p>
          <a:pPr algn="ctr" rtl="0">
            <a:defRPr sz="1000"/>
          </a:pPr>
          <a:r>
            <a:rPr lang="en-US" sz="1200" b="0" i="0" u="none" strike="noStrike" baseline="0">
              <a:solidFill>
                <a:srgbClr val="000000"/>
              </a:solidFill>
              <a:latin typeface="+mn-lt"/>
            </a:rPr>
            <a:t>Over 10,000 items in stock every day!</a:t>
          </a:r>
          <a:endParaRPr lang="en-US" sz="1600" b="0" i="0" u="none" strike="noStrike" baseline="0">
            <a:solidFill>
              <a:srgbClr val="000000"/>
            </a:solidFill>
            <a:latin typeface="+mn-lt"/>
            <a:cs typeface="Arial"/>
          </a:endParaRPr>
        </a:p>
        <a:p>
          <a:pPr algn="ctr" rtl="0">
            <a:defRPr sz="1000"/>
          </a:pPr>
          <a:endParaRPr lang="en-US" sz="1400" b="0" i="0" u="none" strike="noStrike" baseline="0">
            <a:solidFill>
              <a:srgbClr val="000000"/>
            </a:solidFill>
            <a:latin typeface="+mn-lt"/>
            <a:cs typeface="Arial"/>
          </a:endParaRPr>
        </a:p>
        <a:p>
          <a:pPr algn="ctr" rtl="0">
            <a:defRPr sz="1000"/>
          </a:pPr>
          <a:r>
            <a:rPr lang="en-US" sz="1600" b="1" i="0" u="none" strike="noStrike" baseline="0">
              <a:solidFill>
                <a:srgbClr val="000000"/>
              </a:solidFill>
              <a:latin typeface="+mn-lt"/>
            </a:rPr>
            <a:t>Small Enough to Care…</a:t>
          </a:r>
        </a:p>
        <a:p>
          <a:pPr algn="ctr" rtl="0">
            <a:defRPr sz="1000"/>
          </a:pPr>
          <a:r>
            <a:rPr lang="en-US" sz="1200" b="0" i="0" u="none" strike="noStrike" baseline="0">
              <a:solidFill>
                <a:srgbClr val="000000"/>
              </a:solidFill>
              <a:latin typeface="+mn-lt"/>
            </a:rPr>
            <a:t>A Family-Run Business Serving Schools </a:t>
          </a:r>
          <a:br>
            <a:rPr lang="en-US" sz="1200" b="0" i="0" u="none" strike="noStrike" baseline="0">
              <a:solidFill>
                <a:srgbClr val="000000"/>
              </a:solidFill>
              <a:latin typeface="+mn-lt"/>
            </a:rPr>
          </a:br>
          <a:r>
            <a:rPr lang="en-US" sz="1200" b="0" i="0" u="none" strike="noStrike" baseline="0">
              <a:solidFill>
                <a:srgbClr val="000000"/>
              </a:solidFill>
              <a:latin typeface="+mn-lt"/>
            </a:rPr>
            <a:t>Since 1950.</a:t>
          </a:r>
          <a:endParaRPr lang="en-US" sz="1600" b="0" i="0" u="none" strike="noStrike" baseline="0">
            <a:solidFill>
              <a:srgbClr val="000000"/>
            </a:solidFill>
            <a:latin typeface="+mn-lt"/>
            <a:cs typeface="Arial"/>
          </a:endParaRPr>
        </a:p>
        <a:p>
          <a:pPr algn="ctr" rtl="0">
            <a:defRPr sz="1000"/>
          </a:pPr>
          <a:endParaRPr lang="en-US" sz="1400" b="0" i="0" u="none" strike="noStrike" baseline="0">
            <a:solidFill>
              <a:srgbClr val="000000"/>
            </a:solidFill>
            <a:latin typeface="+mn-lt"/>
            <a:cs typeface="Arial"/>
          </a:endParaRPr>
        </a:p>
        <a:p>
          <a:pPr algn="ctr" rtl="0">
            <a:defRPr sz="1000"/>
          </a:pPr>
          <a:r>
            <a:rPr lang="en-US" sz="1600" b="1" i="0" u="none" strike="noStrike" baseline="0">
              <a:solidFill>
                <a:srgbClr val="000000"/>
              </a:solidFill>
              <a:latin typeface="+mn-lt"/>
            </a:rPr>
            <a:t>Check Out Our Full Line Catalog!</a:t>
          </a:r>
        </a:p>
        <a:p>
          <a:pPr algn="ctr" rtl="0">
            <a:defRPr sz="1000"/>
          </a:pPr>
          <a:r>
            <a:rPr lang="en-US" sz="1200" b="0" i="0" u="none" strike="noStrike" baseline="0">
              <a:solidFill>
                <a:srgbClr val="000000"/>
              </a:solidFill>
              <a:latin typeface="+mn-lt"/>
            </a:rPr>
            <a:t>Our catalog contains an enormous selection of the newest and most up to date teaching materials at the best prices available.</a:t>
          </a:r>
          <a:endParaRPr lang="en-US" sz="2400" b="0" i="0" u="none" strike="noStrike" baseline="0">
            <a:solidFill>
              <a:srgbClr val="000000"/>
            </a:solidFill>
            <a:latin typeface="+mn-lt"/>
          </a:endParaRPr>
        </a:p>
        <a:p>
          <a:pPr algn="ctr" rtl="0">
            <a:defRPr sz="1000"/>
          </a:pPr>
          <a:r>
            <a:rPr lang="en-US" sz="2000" b="1" i="0" u="none" strike="noStrike" baseline="0">
              <a:solidFill>
                <a:srgbClr val="000000"/>
              </a:solidFill>
              <a:latin typeface="+mn-lt"/>
            </a:rPr>
            <a:t>www.johnrgreenco.com</a:t>
          </a:r>
        </a:p>
      </xdr:txBody>
    </xdr:sp>
    <xdr:clientData/>
  </xdr:twoCellAnchor>
  <xdr:oneCellAnchor>
    <xdr:from>
      <xdr:col>0</xdr:col>
      <xdr:colOff>0</xdr:colOff>
      <xdr:row>1061</xdr:row>
      <xdr:rowOff>38100</xdr:rowOff>
    </xdr:from>
    <xdr:ext cx="6543675" cy="466725"/>
    <xdr:sp macro="" textlink="">
      <xdr:nvSpPr>
        <xdr:cNvPr id="6" name="Rectangle 5"/>
        <xdr:cNvSpPr/>
      </xdr:nvSpPr>
      <xdr:spPr>
        <a:xfrm>
          <a:off x="0" y="167611425"/>
          <a:ext cx="6543675" cy="466725"/>
        </a:xfrm>
        <a:prstGeom prst="rect">
          <a:avLst/>
        </a:prstGeom>
        <a:noFill/>
        <a:ln>
          <a:noFill/>
        </a:ln>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2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latin typeface="Tahoma" pitchFamily="34" charset="0"/>
              <a:ea typeface="Tahoma" pitchFamily="34" charset="0"/>
              <a:cs typeface="Tahoma" pitchFamily="34" charset="0"/>
            </a:rPr>
            <a:t>Look inside for these savings and</a:t>
          </a:r>
          <a:r>
            <a:rPr lang="en-US" sz="24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latin typeface="Tahoma" pitchFamily="34" charset="0"/>
              <a:ea typeface="Tahoma" pitchFamily="34" charset="0"/>
              <a:cs typeface="Tahoma" pitchFamily="34" charset="0"/>
            </a:rPr>
            <a:t> more!</a:t>
          </a:r>
          <a:endParaRPr lang="en-US" sz="2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latin typeface="Tahoma" pitchFamily="34" charset="0"/>
            <a:ea typeface="Tahoma" pitchFamily="34" charset="0"/>
            <a:cs typeface="Tahoma" pitchFamily="34" charset="0"/>
          </a:endParaRPr>
        </a:p>
      </xdr:txBody>
    </xdr:sp>
    <xdr:clientData/>
  </xdr:oneCellAnchor>
  <xdr:twoCellAnchor>
    <xdr:from>
      <xdr:col>3</xdr:col>
      <xdr:colOff>2114550</xdr:colOff>
      <xdr:row>1065</xdr:row>
      <xdr:rowOff>95250</xdr:rowOff>
    </xdr:from>
    <xdr:to>
      <xdr:col>8</xdr:col>
      <xdr:colOff>485775</xdr:colOff>
      <xdr:row>1082</xdr:row>
      <xdr:rowOff>38100</xdr:rowOff>
    </xdr:to>
    <xdr:sp macro="" textlink="">
      <xdr:nvSpPr>
        <xdr:cNvPr id="7" name="Rectangle 6"/>
        <xdr:cNvSpPr/>
      </xdr:nvSpPr>
      <xdr:spPr>
        <a:xfrm>
          <a:off x="3638550" y="168201975"/>
          <a:ext cx="2466975" cy="2238375"/>
        </a:xfrm>
        <a:prstGeom prst="rect">
          <a:avLst/>
        </a:prstGeom>
        <a:ln>
          <a:noFill/>
        </a:ln>
      </xdr:spPr>
      <xdr:style>
        <a:lnRef idx="0">
          <a:schemeClr val="accent6"/>
        </a:lnRef>
        <a:fillRef idx="3">
          <a:schemeClr val="accent6"/>
        </a:fillRef>
        <a:effectRef idx="3">
          <a:schemeClr val="accent6"/>
        </a:effectRef>
        <a:fontRef idx="minor">
          <a:schemeClr val="bg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mn-lt"/>
              <a:ea typeface="+mn-ea"/>
              <a:cs typeface="+mn-cs"/>
            </a:rPr>
            <a:t>SunWorks®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mn-lt"/>
              <a:ea typeface="+mn-ea"/>
              <a:cs typeface="+mn-cs"/>
            </a:rPr>
            <a:t>Construction Paper</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000" b="1" i="0" u="none" strike="noStrike" kern="0" cap="none" spc="0" normalizeH="0" baseline="0" noProof="0">
              <a:ln>
                <a:noFill/>
              </a:ln>
              <a:solidFill>
                <a:sysClr val="windowText" lastClr="000000"/>
              </a:solidFill>
              <a:effectLst/>
              <a:uLnTx/>
              <a:uFillTx/>
              <a:latin typeface="Bernard MT Condensed" panose="02050806060905020404" pitchFamily="18" charset="0"/>
              <a:ea typeface="+mn-ea"/>
              <a:cs typeface="+mn-cs"/>
            </a:rPr>
            <a:t>ALL COLORS!</a:t>
          </a:r>
          <a:endParaRPr kumimoji="0" lang="en-US" sz="2400" b="1" i="0" u="none" strike="noStrike" kern="0" cap="none" spc="0" normalizeH="0" baseline="0" noProof="0">
            <a:ln>
              <a:noFill/>
            </a:ln>
            <a:solidFill>
              <a:sysClr val="windowText" lastClr="000000"/>
            </a:solidFill>
            <a:effectLst/>
            <a:uLnTx/>
            <a:uFillTx/>
            <a:latin typeface="Bernard MT Condensed" panose="02050806060905020404" pitchFamily="18"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mn-lt"/>
              <a:ea typeface="+mn-ea"/>
              <a:cs typeface="+mn-cs"/>
            </a:rPr>
            <a:t>9" x 12", 50 Sheets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mn-lt"/>
              <a:ea typeface="+mn-ea"/>
              <a:cs typeface="+mn-cs"/>
            </a:rPr>
            <a:t>$0.94 per pack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1" i="0" u="none" strike="noStrike" kern="0" cap="none" spc="0" normalizeH="0" baseline="0" noProof="0">
              <a:ln>
                <a:noFill/>
              </a:ln>
              <a:solidFill>
                <a:sysClr val="windowText" lastClr="000000"/>
              </a:solidFill>
              <a:effectLst/>
              <a:uLnTx/>
              <a:uFillTx/>
              <a:latin typeface="+mn-lt"/>
              <a:ea typeface="+mn-ea"/>
              <a:cs typeface="+mn-cs"/>
            </a:rPr>
            <a:t>Save 46%</a:t>
          </a:r>
        </a:p>
      </xdr:txBody>
    </xdr:sp>
    <xdr:clientData/>
  </xdr:twoCellAnchor>
  <xdr:twoCellAnchor>
    <xdr:from>
      <xdr:col>0</xdr:col>
      <xdr:colOff>0</xdr:colOff>
      <xdr:row>1083</xdr:row>
      <xdr:rowOff>19050</xdr:rowOff>
    </xdr:from>
    <xdr:to>
      <xdr:col>3</xdr:col>
      <xdr:colOff>628650</xdr:colOff>
      <xdr:row>1094</xdr:row>
      <xdr:rowOff>9525</xdr:rowOff>
    </xdr:to>
    <xdr:sp macro="" textlink="">
      <xdr:nvSpPr>
        <xdr:cNvPr id="8" name="Rectangle 7"/>
        <xdr:cNvSpPr/>
      </xdr:nvSpPr>
      <xdr:spPr>
        <a:xfrm>
          <a:off x="0" y="170554650"/>
          <a:ext cx="2152650" cy="1457325"/>
        </a:xfrm>
        <a:prstGeom prst="rect">
          <a:avLst/>
        </a:prstGeom>
        <a:ln>
          <a:noFill/>
        </a:ln>
      </xdr:spPr>
      <xdr:style>
        <a:lnRef idx="0">
          <a:schemeClr val="accent3"/>
        </a:lnRef>
        <a:fillRef idx="3">
          <a:schemeClr val="accent3"/>
        </a:fillRef>
        <a:effectRef idx="3">
          <a:schemeClr val="accent3"/>
        </a:effectRef>
        <a:fontRef idx="minor">
          <a:schemeClr val="bg1"/>
        </a:fontRef>
      </xdr:style>
      <xdr:txBody>
        <a:bodyPr vertOverflow="clip" horzOverflow="clip" rtlCol="0" anchor="ctr"/>
        <a:lstStyle/>
        <a:p>
          <a:pPr algn="ctr"/>
          <a:r>
            <a:rPr lang="en-US" sz="1400" b="1" baseline="0">
              <a:solidFill>
                <a:sysClr val="windowText" lastClr="000000"/>
              </a:solidFill>
            </a:rPr>
            <a:t>1" Economy Ring Binders</a:t>
          </a:r>
          <a:endParaRPr lang="en-US" sz="1200" b="1" baseline="0">
            <a:solidFill>
              <a:sysClr val="windowText" lastClr="000000"/>
            </a:solidFill>
          </a:endParaRPr>
        </a:p>
        <a:p>
          <a:pPr algn="ctr"/>
          <a:r>
            <a:rPr lang="en-US" sz="1200" b="1" baseline="0">
              <a:solidFill>
                <a:sysClr val="windowText" lastClr="000000"/>
              </a:solidFill>
            </a:rPr>
            <a:t>(Dozen)</a:t>
          </a:r>
        </a:p>
        <a:p>
          <a:pPr algn="ctr"/>
          <a:r>
            <a:rPr lang="en-US" sz="1800" b="1" baseline="0">
              <a:solidFill>
                <a:sysClr val="windowText" lastClr="000000"/>
              </a:solidFill>
            </a:rPr>
            <a:t>$14.98</a:t>
          </a:r>
        </a:p>
        <a:p>
          <a:pPr algn="ctr"/>
          <a:r>
            <a:rPr lang="en-US" sz="1800" b="1" baseline="0">
              <a:solidFill>
                <a:sysClr val="windowText" lastClr="000000"/>
              </a:solidFill>
            </a:rPr>
            <a:t>Save 62%</a:t>
          </a:r>
        </a:p>
      </xdr:txBody>
    </xdr:sp>
    <xdr:clientData/>
  </xdr:twoCellAnchor>
  <xdr:twoCellAnchor>
    <xdr:from>
      <xdr:col>3</xdr:col>
      <xdr:colOff>666750</xdr:colOff>
      <xdr:row>1083</xdr:row>
      <xdr:rowOff>19050</xdr:rowOff>
    </xdr:from>
    <xdr:to>
      <xdr:col>3</xdr:col>
      <xdr:colOff>2486025</xdr:colOff>
      <xdr:row>1094</xdr:row>
      <xdr:rowOff>9525</xdr:rowOff>
    </xdr:to>
    <xdr:sp macro="" textlink="">
      <xdr:nvSpPr>
        <xdr:cNvPr id="9" name="Rectangle 8"/>
        <xdr:cNvSpPr/>
      </xdr:nvSpPr>
      <xdr:spPr>
        <a:xfrm>
          <a:off x="2190750" y="170554650"/>
          <a:ext cx="1819275" cy="1457325"/>
        </a:xfrm>
        <a:prstGeom prst="rect">
          <a:avLst/>
        </a:prstGeom>
        <a:ln>
          <a:noFill/>
        </a:ln>
      </xdr:spPr>
      <xdr:style>
        <a:lnRef idx="0">
          <a:schemeClr val="accent6"/>
        </a:lnRef>
        <a:fillRef idx="3">
          <a:schemeClr val="accent6"/>
        </a:fillRef>
        <a:effectRef idx="3">
          <a:schemeClr val="accent6"/>
        </a:effectRef>
        <a:fontRef idx="minor">
          <a:schemeClr val="bg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Calibri"/>
              <a:ea typeface="+mn-ea"/>
              <a:cs typeface="+mn-cs"/>
            </a:rPr>
            <a:t>Economy Glue Stick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Calibri"/>
              <a:ea typeface="+mn-ea"/>
              <a:cs typeface="+mn-cs"/>
            </a:rPr>
            <a:t>0.28oz, Clear</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(CK-3383EA)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sysClr val="windowText" lastClr="000000"/>
              </a:solidFill>
              <a:effectLst/>
              <a:uLnTx/>
              <a:uFillTx/>
              <a:latin typeface="Calibri"/>
              <a:ea typeface="+mn-ea"/>
              <a:cs typeface="+mn-cs"/>
            </a:rPr>
            <a:t>$0.23</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sysClr val="windowText" lastClr="000000"/>
              </a:solidFill>
              <a:effectLst/>
              <a:uLnTx/>
              <a:uFillTx/>
              <a:latin typeface="Calibri"/>
              <a:ea typeface="+mn-ea"/>
              <a:cs typeface="+mn-cs"/>
            </a:rPr>
            <a:t>Save 61%</a:t>
          </a:r>
        </a:p>
      </xdr:txBody>
    </xdr:sp>
    <xdr:clientData/>
  </xdr:twoCellAnchor>
  <xdr:twoCellAnchor>
    <xdr:from>
      <xdr:col>3</xdr:col>
      <xdr:colOff>2486025</xdr:colOff>
      <xdr:row>1083</xdr:row>
      <xdr:rowOff>19050</xdr:rowOff>
    </xdr:from>
    <xdr:to>
      <xdr:col>8</xdr:col>
      <xdr:colOff>485775</xdr:colOff>
      <xdr:row>1094</xdr:row>
      <xdr:rowOff>9525</xdr:rowOff>
    </xdr:to>
    <xdr:sp macro="" textlink="">
      <xdr:nvSpPr>
        <xdr:cNvPr id="10" name="Rectangle 9"/>
        <xdr:cNvSpPr/>
      </xdr:nvSpPr>
      <xdr:spPr>
        <a:xfrm>
          <a:off x="4010025" y="170554650"/>
          <a:ext cx="2095500" cy="1457325"/>
        </a:xfrm>
        <a:prstGeom prst="rect">
          <a:avLst/>
        </a:prstGeom>
        <a:ln>
          <a:noFill/>
        </a:ln>
      </xdr:spPr>
      <xdr:style>
        <a:lnRef idx="0">
          <a:schemeClr val="accent3"/>
        </a:lnRef>
        <a:fillRef idx="3">
          <a:schemeClr val="accent3"/>
        </a:fillRef>
        <a:effectRef idx="3">
          <a:schemeClr val="accent3"/>
        </a:effectRef>
        <a:fontRef idx="minor">
          <a:schemeClr val="bg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Calibri"/>
              <a:ea typeface="+mn-ea"/>
              <a:cs typeface="+mn-cs"/>
            </a:rPr>
            <a:t>Boston 1031KS Wall Mount Pencil Sharpener</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(EPI-1031)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sysClr val="windowText" lastClr="000000"/>
              </a:solidFill>
              <a:effectLst/>
              <a:uLnTx/>
              <a:uFillTx/>
              <a:latin typeface="Calibri"/>
              <a:ea typeface="+mn-ea"/>
              <a:cs typeface="+mn-cs"/>
            </a:rPr>
            <a:t>$9.88</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sysClr val="windowText" lastClr="000000"/>
              </a:solidFill>
              <a:effectLst/>
              <a:uLnTx/>
              <a:uFillTx/>
              <a:latin typeface="Calibri"/>
              <a:ea typeface="+mn-ea"/>
              <a:cs typeface="+mn-cs"/>
            </a:rPr>
            <a:t>Save 51%</a:t>
          </a:r>
        </a:p>
      </xdr:txBody>
    </xdr:sp>
    <xdr:clientData/>
  </xdr:twoCellAnchor>
  <xdr:twoCellAnchor editAs="oneCell">
    <xdr:from>
      <xdr:col>0</xdr:col>
      <xdr:colOff>9525</xdr:colOff>
      <xdr:row>1064</xdr:row>
      <xdr:rowOff>104775</xdr:rowOff>
    </xdr:from>
    <xdr:to>
      <xdr:col>3</xdr:col>
      <xdr:colOff>2019300</xdr:colOff>
      <xdr:row>1082</xdr:row>
      <xdr:rowOff>104775</xdr:rowOff>
    </xdr:to>
    <xdr:pic>
      <xdr:nvPicPr>
        <xdr:cNvPr id="11" name="Picture 10" descr="http://edushop.edu4kids.com/images/SunWorksConstPaper.gif"/>
        <xdr:cNvPicPr preferRelativeResize="1">
          <a:picLocks noChangeAspect="1"/>
        </xdr:cNvPicPr>
      </xdr:nvPicPr>
      <xdr:blipFill>
        <a:blip r:embed="rId3">
          <a:extLst>
            <a:ext uri="{28A0092B-C50C-407E-A947-70E740481C1C}">
              <a14:useLocalDpi xmlns:a14="http://schemas.microsoft.com/office/drawing/2010/main" val="0"/>
            </a:ext>
          </a:extLst>
        </a:blip>
        <a:srcRect t="3628" r="1773"/>
        <a:stretch>
          <a:fillRect/>
        </a:stretch>
      </xdr:blipFill>
      <xdr:spPr bwMode="auto">
        <a:xfrm>
          <a:off x="9525" y="168078150"/>
          <a:ext cx="3533775" cy="24288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Documents%20and%20Settings\sa00471\Desktop\2006%20Repriced%20PE's_JUN%202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Local%20Initiatives\Pricing%20Development\13%20edition%2012%20year\2013%20ed%20Original%20Price%20Files\AY-%20UN%202013%20ed\WIP%20AY%20UN%202013%20ED%20Mega%20Price%20Fi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sa00471\Desktop\2006%20Repriced%20PE's_JUN%202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ork\Downloads\14%20Edition%2013%20Year\AY%20UN\Data%20Pull%20Step%202\13%20edition%2012%20year\2013%20ed%20Original%20Price%20Files\AY-%20UN%202013%20ed\WIP%20AY%20UN%202013%20ED%20Mega%20Price%20Fil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HARED\FINANCE\MONTHLY%20REPORTING\MNTHRPTG\Controller's%20Letter\April%202002\Mexico's%20Commentary%20&amp;%20Schedules%20Apri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GOLLUM\Report\Sales\Key%20Account%20Support%20Files\LR\School%20Specialty\New%20Item%20Setup%20TTS%20Product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1\sa01709\LOCALS~1\Temp\RH2002%20estimate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directedFolders\MaureenSchumacker\My%20Documents\2013%20Catalog\2013%20Pricing\2013%20Pricing_ALE.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maureenschumacker\AppData\Local\Microsoft\Windows\Temporary%20Internet%20Files\Content.Outlook\6HI2BULZ\NewPath%20New%20Item%20Template%20-%20COMP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ecial Price - Active PE (3)"/>
      <sheetName val="2006_Repriced_PE_s"/>
      <sheetName val="Special Price - Active PE"/>
      <sheetName val="Special Price - No Active PE"/>
      <sheetName val="Bulk, Canada &amp; Merch - No Price"/>
      <sheetName val="Special Price - Active PE (2)"/>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ster List"/>
      <sheetName val="Material Group"/>
      <sheetName val="PH3"/>
      <sheetName val="PV"/>
      <sheetName val="Sue Summ"/>
      <sheetName val="Summary"/>
      <sheetName val="Appt Books Planners"/>
      <sheetName val="Beacon"/>
      <sheetName val="Decorative"/>
      <sheetName val="Desk Calendar Bases"/>
      <sheetName val="Desk Pads"/>
      <sheetName val="Displays"/>
      <sheetName val="Erasables"/>
      <sheetName val="Franklin Covey"/>
      <sheetName val="OPAY"/>
      <sheetName val="Org Boards"/>
      <sheetName val="Organizers"/>
      <sheetName val="Planning Products"/>
      <sheetName val="Social Stationary"/>
      <sheetName val="Undated"/>
      <sheetName val="Value Added"/>
      <sheetName val="Wall"/>
      <sheetName val="New Materi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pecial Price - Active PE (3)"/>
      <sheetName val="2006_Repriced_PE_s"/>
      <sheetName val="Special Price - Active PE"/>
      <sheetName val="Special Price - No Active PE"/>
      <sheetName val="Bulk, Canada &amp; Merch - No Price"/>
      <sheetName val="Special Price - Active PE (2)"/>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ster List"/>
      <sheetName val="Material Group"/>
      <sheetName val="PH3"/>
      <sheetName val="PV"/>
      <sheetName val="Sue Summ"/>
      <sheetName val="Summary"/>
      <sheetName val="Appt Books Planners"/>
      <sheetName val="Beacon"/>
      <sheetName val="Decorative"/>
      <sheetName val="Desk Calendar Bases"/>
      <sheetName val="Desk Pads"/>
      <sheetName val="Displays"/>
      <sheetName val="Erasables"/>
      <sheetName val="Franklin Covey"/>
      <sheetName val="OPAY"/>
      <sheetName val="Org Boards"/>
      <sheetName val="Organizers"/>
      <sheetName val="Planning Products"/>
      <sheetName val="Social Stationary"/>
      <sheetName val="Undated"/>
      <sheetName val="Value Added"/>
      <sheetName val="Wall"/>
      <sheetName val="New Materi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ROLLERS MEMO"/>
      <sheetName val="APRIL 2002"/>
      <sheetName val="BRIDGE TO PLAN"/>
      <sheetName val="APRIL 2002_2001"/>
      <sheetName val="BRIDGE TO LAST YEAR"/>
      <sheetName val="PRODUCT LINE_MARGIN"/>
      <sheetName val="TOP 25 GM"/>
      <sheetName val="TOP 25 USD"/>
      <sheetName val="TOP 25"/>
      <sheetName val="ACC RECEIV"/>
      <sheetName val="VARIANCES"/>
      <sheetName val="EXPENSES"/>
      <sheetName val="G M TOP 25"/>
      <sheetName val="YTD G M TOP 25"/>
      <sheetName val="Mexico Return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u"/>
      <sheetName val="Item Template"/>
      <sheetName val="Values"/>
      <sheetName val="Glossary"/>
    </sheetNames>
    <sheetDataSet>
      <sheetData sheetId="0"/>
      <sheetData sheetId="1"/>
      <sheetData sheetId="2">
        <row r="4">
          <cell r="AZ4" t="str">
            <v>0508.00.0000</v>
          </cell>
        </row>
        <row r="5">
          <cell r="AZ5" t="str">
            <v>0509.00.0000</v>
          </cell>
        </row>
        <row r="6">
          <cell r="AZ6" t="str">
            <v>0511.99.0099</v>
          </cell>
        </row>
        <row r="7">
          <cell r="AZ7" t="str">
            <v>0511.99.4070</v>
          </cell>
        </row>
        <row r="8">
          <cell r="AZ8" t="str">
            <v>0712.90.1030</v>
          </cell>
        </row>
        <row r="9">
          <cell r="AZ9" t="str">
            <v>0712.90.8550</v>
          </cell>
        </row>
        <row r="10">
          <cell r="AZ10" t="str">
            <v>0713.10.1000</v>
          </cell>
        </row>
        <row r="11">
          <cell r="AZ11" t="str">
            <v>0713.10.4080</v>
          </cell>
        </row>
        <row r="12">
          <cell r="AZ12" t="str">
            <v>0713.10.9010</v>
          </cell>
        </row>
        <row r="13">
          <cell r="AZ13" t="str">
            <v>0713.33.1010</v>
          </cell>
        </row>
        <row r="14">
          <cell r="AZ14" t="str">
            <v>0713.33.1040</v>
          </cell>
        </row>
        <row r="15">
          <cell r="AZ15" t="str">
            <v>0713.33.1090</v>
          </cell>
        </row>
        <row r="16">
          <cell r="AZ16" t="str">
            <v>0713.39.1000</v>
          </cell>
        </row>
        <row r="17">
          <cell r="AZ17" t="str">
            <v>0713.39.1090</v>
          </cell>
        </row>
        <row r="18">
          <cell r="AZ18" t="str">
            <v>0713.50.1000</v>
          </cell>
        </row>
        <row r="19">
          <cell r="AZ19" t="str">
            <v>0713.50.9010</v>
          </cell>
        </row>
        <row r="20">
          <cell r="AZ20" t="str">
            <v>0713.90.1000</v>
          </cell>
        </row>
        <row r="21">
          <cell r="AZ21" t="str">
            <v>0713.90.9010</v>
          </cell>
        </row>
        <row r="22">
          <cell r="AZ22" t="str">
            <v>0739.39.1090</v>
          </cell>
        </row>
        <row r="23">
          <cell r="AZ23" t="str">
            <v>1108.12.0020</v>
          </cell>
        </row>
        <row r="24">
          <cell r="AZ24" t="str">
            <v>1108.12.0090</v>
          </cell>
        </row>
        <row r="25">
          <cell r="AZ25" t="str">
            <v>1206.00.0010</v>
          </cell>
        </row>
        <row r="26">
          <cell r="AZ26" t="str">
            <v>1206.00.0040</v>
          </cell>
        </row>
        <row r="27">
          <cell r="AZ27" t="str">
            <v>1207.50.0000</v>
          </cell>
        </row>
        <row r="28">
          <cell r="AZ28" t="str">
            <v>1209.21.0000</v>
          </cell>
        </row>
        <row r="29">
          <cell r="AZ29" t="str">
            <v>1209.21.0040</v>
          </cell>
        </row>
        <row r="30">
          <cell r="AZ30" t="str">
            <v>1209.25.0020</v>
          </cell>
        </row>
        <row r="31">
          <cell r="AZ31" t="str">
            <v>1209.25.0040</v>
          </cell>
        </row>
        <row r="32">
          <cell r="AZ32" t="str">
            <v>1209.30.0090</v>
          </cell>
        </row>
        <row r="33">
          <cell r="AZ33" t="str">
            <v>1209.30.1000</v>
          </cell>
        </row>
        <row r="34">
          <cell r="AZ34" t="str">
            <v>1209.91.8020</v>
          </cell>
        </row>
        <row r="35">
          <cell r="AZ35" t="str">
            <v>1209.91.8040</v>
          </cell>
        </row>
        <row r="36">
          <cell r="AZ36" t="str">
            <v>1209.91.8050</v>
          </cell>
        </row>
        <row r="37">
          <cell r="AZ37" t="str">
            <v>1209.91.8070</v>
          </cell>
        </row>
        <row r="38">
          <cell r="AZ38" t="str">
            <v>1209.91.9090</v>
          </cell>
        </row>
        <row r="39">
          <cell r="AZ39" t="str">
            <v>1209.99.2000</v>
          </cell>
        </row>
        <row r="40">
          <cell r="AZ40" t="str">
            <v>1209.99.4090</v>
          </cell>
        </row>
        <row r="41">
          <cell r="AZ41" t="str">
            <v>1301.90.0000</v>
          </cell>
        </row>
        <row r="42">
          <cell r="AZ42" t="str">
            <v>1302.19.0000</v>
          </cell>
        </row>
        <row r="43">
          <cell r="AZ43" t="str">
            <v>1302.31.0000</v>
          </cell>
        </row>
        <row r="44">
          <cell r="AZ44" t="str">
            <v>1302.32.0010</v>
          </cell>
        </row>
        <row r="45">
          <cell r="AZ45" t="str">
            <v>1302.32.0020</v>
          </cell>
        </row>
        <row r="46">
          <cell r="AZ46" t="str">
            <v>1401.90.0000</v>
          </cell>
        </row>
        <row r="47">
          <cell r="AZ47" t="str">
            <v>1404.90.0090</v>
          </cell>
        </row>
        <row r="48">
          <cell r="AZ48" t="str">
            <v>1404.90.9090</v>
          </cell>
        </row>
        <row r="49">
          <cell r="AZ49" t="str">
            <v>1509.90.2000</v>
          </cell>
        </row>
        <row r="50">
          <cell r="AZ50" t="str">
            <v>1515.29.0000</v>
          </cell>
        </row>
        <row r="51">
          <cell r="AZ51" t="str">
            <v>1515.29.0040</v>
          </cell>
        </row>
        <row r="52">
          <cell r="AZ52" t="str">
            <v>1517.90.9025</v>
          </cell>
        </row>
        <row r="53">
          <cell r="AZ53" t="str">
            <v>1520.00.0000</v>
          </cell>
        </row>
        <row r="54">
          <cell r="AZ54" t="str">
            <v>1521.90.0010</v>
          </cell>
        </row>
        <row r="55">
          <cell r="AZ55" t="str">
            <v>1521.90.0090</v>
          </cell>
        </row>
        <row r="56">
          <cell r="AZ56" t="str">
            <v>1701.99.0020</v>
          </cell>
        </row>
        <row r="57">
          <cell r="AZ57" t="str">
            <v>1701.99.0021</v>
          </cell>
        </row>
        <row r="58">
          <cell r="AZ58" t="str">
            <v>1701.99.0090</v>
          </cell>
        </row>
        <row r="59">
          <cell r="AZ59" t="str">
            <v>1702.30.2800</v>
          </cell>
        </row>
        <row r="60">
          <cell r="AZ60" t="str">
            <v>1702.30.9090</v>
          </cell>
        </row>
        <row r="61">
          <cell r="AZ61" t="str">
            <v>1702.50.0000</v>
          </cell>
        </row>
        <row r="62">
          <cell r="AZ62" t="str">
            <v>1702.90.0900</v>
          </cell>
        </row>
        <row r="63">
          <cell r="AZ63" t="str">
            <v>1704.90.9050</v>
          </cell>
        </row>
        <row r="64">
          <cell r="AZ64" t="str">
            <v>1901.90.3040</v>
          </cell>
        </row>
        <row r="65">
          <cell r="AZ65" t="str">
            <v>1902.19.9930</v>
          </cell>
        </row>
        <row r="66">
          <cell r="AZ66" t="str">
            <v>2102.10.0000</v>
          </cell>
        </row>
        <row r="67">
          <cell r="AZ67" t="str">
            <v>2102.10.2000</v>
          </cell>
        </row>
        <row r="68">
          <cell r="AZ68" t="str">
            <v>2102.30.0000</v>
          </cell>
        </row>
        <row r="69">
          <cell r="AZ69" t="str">
            <v>2201.90.0000</v>
          </cell>
        </row>
        <row r="70">
          <cell r="AZ70" t="str">
            <v>2207.20.0000</v>
          </cell>
        </row>
        <row r="71">
          <cell r="AZ71" t="str">
            <v>2209.00.0000</v>
          </cell>
        </row>
        <row r="72">
          <cell r="AZ72" t="str">
            <v>2309.90.1015</v>
          </cell>
        </row>
        <row r="73">
          <cell r="AZ73" t="str">
            <v>2501.00.0000</v>
          </cell>
        </row>
        <row r="74">
          <cell r="AZ74" t="str">
            <v>2501.00.1000</v>
          </cell>
        </row>
        <row r="75">
          <cell r="AZ75" t="str">
            <v>2501.00.9090</v>
          </cell>
        </row>
        <row r="76">
          <cell r="AZ76" t="str">
            <v>2505.90.0000</v>
          </cell>
        </row>
        <row r="77">
          <cell r="AZ77" t="str">
            <v>2505.90.0090</v>
          </cell>
        </row>
        <row r="78">
          <cell r="AZ78" t="str">
            <v>2507.00.0000</v>
          </cell>
        </row>
        <row r="79">
          <cell r="AZ79" t="str">
            <v>2507.00.0001</v>
          </cell>
        </row>
        <row r="80">
          <cell r="AZ80" t="str">
            <v>2507.00.0002</v>
          </cell>
        </row>
        <row r="81">
          <cell r="AZ81" t="str">
            <v>2507.00.0003</v>
          </cell>
        </row>
        <row r="82">
          <cell r="AZ82" t="str">
            <v>2508.30.0000</v>
          </cell>
        </row>
        <row r="83">
          <cell r="AZ83" t="str">
            <v>2508.40.0000</v>
          </cell>
        </row>
        <row r="84">
          <cell r="AZ84" t="str">
            <v>2508.40.0050</v>
          </cell>
        </row>
        <row r="85">
          <cell r="AZ85" t="str">
            <v>2513.20.0099</v>
          </cell>
        </row>
        <row r="86">
          <cell r="AZ86" t="str">
            <v>2517.10.0010</v>
          </cell>
        </row>
        <row r="87">
          <cell r="AZ87" t="str">
            <v>2517.10.0015</v>
          </cell>
        </row>
        <row r="88">
          <cell r="AZ88" t="str">
            <v>2517.10.0055</v>
          </cell>
        </row>
        <row r="89">
          <cell r="AZ89" t="str">
            <v>2519.90.0019</v>
          </cell>
        </row>
        <row r="90">
          <cell r="AZ90" t="str">
            <v>2519.90.5000</v>
          </cell>
        </row>
        <row r="91">
          <cell r="AZ91" t="str">
            <v>2520.10.0000</v>
          </cell>
        </row>
        <row r="92">
          <cell r="AZ92" t="str">
            <v>2520.20.0000</v>
          </cell>
        </row>
        <row r="93">
          <cell r="AZ93" t="str">
            <v>2520.20.0090</v>
          </cell>
        </row>
        <row r="94">
          <cell r="AZ94" t="str">
            <v>2522.20.0000</v>
          </cell>
        </row>
        <row r="95">
          <cell r="AZ95" t="str">
            <v>2530.90.9099</v>
          </cell>
        </row>
        <row r="96">
          <cell r="AZ96" t="str">
            <v>2603.00.0010</v>
          </cell>
        </row>
        <row r="97">
          <cell r="AZ97" t="str">
            <v>2621.90.0000</v>
          </cell>
        </row>
        <row r="98">
          <cell r="AZ98" t="str">
            <v>2703.00.0000</v>
          </cell>
        </row>
        <row r="99">
          <cell r="AZ99" t="str">
            <v>2710.00.1090</v>
          </cell>
        </row>
        <row r="100">
          <cell r="AZ100" t="str">
            <v>2710.19.9190</v>
          </cell>
        </row>
        <row r="101">
          <cell r="AZ101" t="str">
            <v>2710.19.9999</v>
          </cell>
        </row>
        <row r="102">
          <cell r="AZ102" t="str">
            <v>2710.99.2000</v>
          </cell>
        </row>
        <row r="103">
          <cell r="AZ103" t="str">
            <v>2712.10.0000</v>
          </cell>
        </row>
        <row r="104">
          <cell r="AZ104" t="str">
            <v>2712.20.0000</v>
          </cell>
        </row>
        <row r="105">
          <cell r="AZ105" t="str">
            <v>2712.20.0090</v>
          </cell>
        </row>
        <row r="106">
          <cell r="AZ106" t="str">
            <v>2712.90.9010</v>
          </cell>
        </row>
        <row r="107">
          <cell r="AZ107" t="str">
            <v>2801.20.0000</v>
          </cell>
        </row>
        <row r="108">
          <cell r="AZ108" t="str">
            <v>2806.10.0000</v>
          </cell>
        </row>
        <row r="109">
          <cell r="AZ109" t="str">
            <v>2807.00.0000</v>
          </cell>
        </row>
        <row r="110">
          <cell r="AZ110" t="str">
            <v>2811.29.9900</v>
          </cell>
        </row>
        <row r="111">
          <cell r="AZ111" t="str">
            <v>2814.20.0000</v>
          </cell>
        </row>
        <row r="112">
          <cell r="AZ112" t="str">
            <v>2815.11.0000</v>
          </cell>
        </row>
        <row r="113">
          <cell r="AZ113" t="str">
            <v>2817.00.9010</v>
          </cell>
        </row>
        <row r="114">
          <cell r="AZ114" t="str">
            <v>2825.90.9090</v>
          </cell>
        </row>
        <row r="115">
          <cell r="AZ115" t="str">
            <v>2827.10.9000</v>
          </cell>
        </row>
        <row r="116">
          <cell r="AZ116" t="str">
            <v>2827.20.0010</v>
          </cell>
        </row>
        <row r="117">
          <cell r="AZ117" t="str">
            <v>2827.31.0000</v>
          </cell>
        </row>
        <row r="118">
          <cell r="AZ118" t="str">
            <v>2827.32.0000</v>
          </cell>
        </row>
        <row r="119">
          <cell r="AZ119" t="str">
            <v>2827.35.0000</v>
          </cell>
        </row>
        <row r="120">
          <cell r="AZ120" t="str">
            <v>2827.39.2090</v>
          </cell>
        </row>
        <row r="121">
          <cell r="AZ121" t="str">
            <v>2827.39.4500</v>
          </cell>
        </row>
        <row r="122">
          <cell r="AZ122" t="str">
            <v>2827.39.5500</v>
          </cell>
        </row>
        <row r="123">
          <cell r="AZ123" t="str">
            <v>2827.39.6500</v>
          </cell>
        </row>
        <row r="124">
          <cell r="AZ124" t="str">
            <v>2827.39.9000</v>
          </cell>
        </row>
        <row r="125">
          <cell r="AZ125" t="str">
            <v>2827.39.9090</v>
          </cell>
        </row>
        <row r="126">
          <cell r="AZ126" t="str">
            <v>2827.51.0010</v>
          </cell>
        </row>
        <row r="127">
          <cell r="AZ127" t="str">
            <v>2827.51.0020</v>
          </cell>
        </row>
        <row r="128">
          <cell r="AZ128" t="str">
            <v>2827.60.1000</v>
          </cell>
        </row>
        <row r="129">
          <cell r="AZ129" t="str">
            <v>2830.90.0000</v>
          </cell>
        </row>
        <row r="130">
          <cell r="AZ130" t="str">
            <v>2832.10.0020</v>
          </cell>
        </row>
        <row r="131">
          <cell r="AZ131" t="str">
            <v>2832.10.0030</v>
          </cell>
        </row>
        <row r="132">
          <cell r="AZ132" t="str">
            <v>2832.10.0090</v>
          </cell>
        </row>
        <row r="133">
          <cell r="AZ133" t="str">
            <v>2832.30.0010</v>
          </cell>
        </row>
        <row r="134">
          <cell r="AZ134" t="str">
            <v>2833.11.0000</v>
          </cell>
        </row>
        <row r="135">
          <cell r="AZ135" t="str">
            <v>2833.19.0090</v>
          </cell>
        </row>
        <row r="136">
          <cell r="AZ136" t="str">
            <v>2833.21.1000</v>
          </cell>
        </row>
        <row r="137">
          <cell r="AZ137" t="str">
            <v>2833.22.0090</v>
          </cell>
        </row>
        <row r="138">
          <cell r="AZ138" t="str">
            <v>2833.23.0010</v>
          </cell>
        </row>
        <row r="139">
          <cell r="AZ139" t="str">
            <v>2833.25.1010</v>
          </cell>
        </row>
        <row r="140">
          <cell r="AZ140" t="str">
            <v>2833.26.0000</v>
          </cell>
        </row>
        <row r="141">
          <cell r="AZ141" t="str">
            <v>2833.27.0000</v>
          </cell>
        </row>
        <row r="142">
          <cell r="AZ142" t="str">
            <v>2833.29.0010</v>
          </cell>
        </row>
        <row r="143">
          <cell r="AZ143" t="str">
            <v>2833.29.0050</v>
          </cell>
        </row>
        <row r="144">
          <cell r="AZ144" t="str">
            <v>2833.29.0090</v>
          </cell>
        </row>
        <row r="145">
          <cell r="AZ145" t="str">
            <v>2834.29.0500</v>
          </cell>
        </row>
        <row r="146">
          <cell r="AZ146" t="str">
            <v>2834.29.5100</v>
          </cell>
        </row>
        <row r="147">
          <cell r="AZ147" t="str">
            <v>2834.29.9090</v>
          </cell>
        </row>
        <row r="148">
          <cell r="AZ148" t="str">
            <v>2835.24.0010</v>
          </cell>
        </row>
        <row r="149">
          <cell r="AZ149" t="str">
            <v>2835.31.0000</v>
          </cell>
        </row>
        <row r="150">
          <cell r="AZ150" t="str">
            <v>2836.10.0090</v>
          </cell>
        </row>
        <row r="151">
          <cell r="AZ151" t="str">
            <v>2836.30.0000</v>
          </cell>
        </row>
        <row r="152">
          <cell r="AZ152" t="str">
            <v>2836.40.0020</v>
          </cell>
        </row>
        <row r="153">
          <cell r="AZ153" t="str">
            <v>2836.50.0000</v>
          </cell>
        </row>
        <row r="154">
          <cell r="AZ154" t="str">
            <v>2836.99.1020</v>
          </cell>
        </row>
        <row r="155">
          <cell r="AZ155" t="str">
            <v>2838.00.0000</v>
          </cell>
        </row>
        <row r="156">
          <cell r="AZ156" t="str">
            <v>2839.19.0000</v>
          </cell>
        </row>
        <row r="157">
          <cell r="AZ157" t="str">
            <v>2840.20.0000</v>
          </cell>
        </row>
        <row r="158">
          <cell r="AZ158" t="str">
            <v>2841.61.0000</v>
          </cell>
        </row>
        <row r="159">
          <cell r="AZ159" t="str">
            <v>2841.90.9090</v>
          </cell>
        </row>
        <row r="160">
          <cell r="AZ160" t="str">
            <v>2842.90.1000</v>
          </cell>
        </row>
        <row r="161">
          <cell r="AZ161" t="str">
            <v>2843.21.0000</v>
          </cell>
        </row>
        <row r="162">
          <cell r="AZ162" t="str">
            <v>2843.29.0000</v>
          </cell>
        </row>
        <row r="163">
          <cell r="AZ163" t="str">
            <v>2844.40.0050</v>
          </cell>
        </row>
        <row r="164">
          <cell r="AZ164" t="str">
            <v>2847.00.0010</v>
          </cell>
        </row>
        <row r="165">
          <cell r="AZ165" t="str">
            <v>2849.10.0000</v>
          </cell>
        </row>
        <row r="166">
          <cell r="AZ166" t="str">
            <v>2851.00.0090</v>
          </cell>
        </row>
        <row r="167">
          <cell r="AZ167" t="str">
            <v>2901.10.0020</v>
          </cell>
        </row>
        <row r="168">
          <cell r="AZ168" t="str">
            <v>2902.90.0030</v>
          </cell>
        </row>
        <row r="169">
          <cell r="AZ169" t="str">
            <v>2903.39.0029</v>
          </cell>
        </row>
        <row r="170">
          <cell r="AZ170" t="str">
            <v>2903.39.2050</v>
          </cell>
        </row>
        <row r="171">
          <cell r="AZ171" t="str">
            <v>2903.61.2020</v>
          </cell>
        </row>
        <row r="172">
          <cell r="AZ172" t="str">
            <v>2905.11.0000</v>
          </cell>
        </row>
        <row r="173">
          <cell r="AZ173" t="str">
            <v>2905.16.9090</v>
          </cell>
        </row>
        <row r="174">
          <cell r="AZ174" t="str">
            <v>2905.17.0090</v>
          </cell>
        </row>
        <row r="175">
          <cell r="AZ175" t="str">
            <v>2905.31.0000</v>
          </cell>
        </row>
        <row r="176">
          <cell r="AZ176" t="str">
            <v>2905.32.0000</v>
          </cell>
        </row>
        <row r="177">
          <cell r="AZ177" t="str">
            <v>2905.59.9000</v>
          </cell>
        </row>
        <row r="178">
          <cell r="AZ178" t="str">
            <v>2907.13.0030</v>
          </cell>
        </row>
        <row r="179">
          <cell r="AZ179" t="str">
            <v>2907.29.9090</v>
          </cell>
        </row>
        <row r="180">
          <cell r="AZ180" t="str">
            <v>2915.21.0000</v>
          </cell>
        </row>
        <row r="181">
          <cell r="AZ181" t="str">
            <v>2915.22.0000</v>
          </cell>
        </row>
        <row r="182">
          <cell r="AZ182" t="str">
            <v>2915.39.9990</v>
          </cell>
        </row>
        <row r="183">
          <cell r="AZ183" t="str">
            <v>2915.70.9910</v>
          </cell>
        </row>
        <row r="184">
          <cell r="AZ184" t="str">
            <v>2916.31.0010</v>
          </cell>
        </row>
        <row r="185">
          <cell r="AZ185" t="str">
            <v>2917.39.9090</v>
          </cell>
        </row>
        <row r="186">
          <cell r="AZ186" t="str">
            <v>2918.13.0030</v>
          </cell>
        </row>
        <row r="187">
          <cell r="AZ187" t="str">
            <v>2918.14.0000</v>
          </cell>
        </row>
        <row r="188">
          <cell r="AZ188" t="str">
            <v>2918.21.0010</v>
          </cell>
        </row>
        <row r="189">
          <cell r="AZ189" t="str">
            <v>2918.23.0090</v>
          </cell>
        </row>
        <row r="190">
          <cell r="AZ190" t="str">
            <v>2923.10.0000</v>
          </cell>
        </row>
        <row r="191">
          <cell r="AZ191" t="str">
            <v>2924.23.9900</v>
          </cell>
        </row>
        <row r="192">
          <cell r="AZ192" t="str">
            <v>2925.20.9990</v>
          </cell>
        </row>
        <row r="193">
          <cell r="AZ193" t="str">
            <v>2926.90.9099</v>
          </cell>
        </row>
        <row r="194">
          <cell r="AZ194" t="str">
            <v>2928.00.0049</v>
          </cell>
        </row>
        <row r="195">
          <cell r="AZ195" t="str">
            <v>2932.99.0090</v>
          </cell>
        </row>
        <row r="196">
          <cell r="AZ196" t="str">
            <v>2933.59.9929</v>
          </cell>
        </row>
        <row r="197">
          <cell r="AZ197" t="str">
            <v>2934.30.9090</v>
          </cell>
        </row>
        <row r="198">
          <cell r="AZ198" t="str">
            <v>2934.90.9999</v>
          </cell>
        </row>
        <row r="199">
          <cell r="AZ199" t="str">
            <v>2934.99.4400</v>
          </cell>
        </row>
        <row r="200">
          <cell r="AZ200" t="str">
            <v>2934.99.9990</v>
          </cell>
        </row>
        <row r="201">
          <cell r="AZ201" t="str">
            <v>2936.27.0010</v>
          </cell>
        </row>
        <row r="202">
          <cell r="AZ202" t="str">
            <v>3001.90.9100</v>
          </cell>
        </row>
        <row r="203">
          <cell r="AZ203" t="str">
            <v>3002.90.5050</v>
          </cell>
        </row>
        <row r="204">
          <cell r="AZ204" t="str">
            <v>3004.20.0000</v>
          </cell>
        </row>
        <row r="205">
          <cell r="AZ205" t="str">
            <v>3004.20.0060</v>
          </cell>
        </row>
        <row r="206">
          <cell r="AZ206" t="str">
            <v>3004.90.0049</v>
          </cell>
        </row>
        <row r="207">
          <cell r="AZ207" t="str">
            <v>3004.90.0069</v>
          </cell>
        </row>
        <row r="208">
          <cell r="AZ208" t="str">
            <v>3004.90.9125</v>
          </cell>
        </row>
        <row r="209">
          <cell r="AZ209" t="str">
            <v>3004.90.9160</v>
          </cell>
        </row>
        <row r="210">
          <cell r="AZ210" t="str">
            <v>3004.90.9176</v>
          </cell>
        </row>
        <row r="211">
          <cell r="AZ211" t="str">
            <v>3005.10.0000</v>
          </cell>
        </row>
        <row r="212">
          <cell r="AZ212" t="str">
            <v>3005.10.1000</v>
          </cell>
        </row>
        <row r="213">
          <cell r="AZ213" t="str">
            <v>3005.10.5000</v>
          </cell>
        </row>
        <row r="214">
          <cell r="AZ214" t="str">
            <v>3005.90.0000</v>
          </cell>
        </row>
        <row r="215">
          <cell r="AZ215" t="str">
            <v>3005.90.0090</v>
          </cell>
        </row>
        <row r="216">
          <cell r="AZ216" t="str">
            <v>3005.90.0590</v>
          </cell>
        </row>
        <row r="217">
          <cell r="AZ217" t="str">
            <v>3005.90.1000</v>
          </cell>
        </row>
        <row r="218">
          <cell r="AZ218" t="str">
            <v>3005.90.5090</v>
          </cell>
        </row>
        <row r="219">
          <cell r="AZ219" t="str">
            <v>3006.10.0100</v>
          </cell>
        </row>
        <row r="220">
          <cell r="AZ220" t="str">
            <v>3006.50.0000</v>
          </cell>
        </row>
        <row r="221">
          <cell r="AZ221" t="str">
            <v>3006.50.0001</v>
          </cell>
        </row>
        <row r="222">
          <cell r="AZ222" t="str">
            <v>3026.10.0090</v>
          </cell>
        </row>
        <row r="223">
          <cell r="AZ223" t="str">
            <v>3104.20.0000</v>
          </cell>
        </row>
        <row r="224">
          <cell r="AZ224" t="str">
            <v>3203.00.9090</v>
          </cell>
        </row>
        <row r="225">
          <cell r="AZ225" t="str">
            <v>3204.12.0030</v>
          </cell>
        </row>
        <row r="226">
          <cell r="AZ226" t="str">
            <v>3204.12.0060</v>
          </cell>
        </row>
        <row r="227">
          <cell r="AZ227" t="str">
            <v>3204.12.0070</v>
          </cell>
        </row>
        <row r="228">
          <cell r="AZ228" t="str">
            <v>3204.12.5090</v>
          </cell>
        </row>
        <row r="229">
          <cell r="AZ229" t="str">
            <v>3204.13.0000</v>
          </cell>
        </row>
        <row r="230">
          <cell r="AZ230" t="str">
            <v>3204.13.8000</v>
          </cell>
        </row>
        <row r="231">
          <cell r="AZ231" t="str">
            <v>3204.16.0000</v>
          </cell>
        </row>
        <row r="232">
          <cell r="AZ232" t="str">
            <v>3204.19.2550</v>
          </cell>
        </row>
        <row r="233">
          <cell r="AZ233" t="str">
            <v>3204.19.4000</v>
          </cell>
        </row>
        <row r="234">
          <cell r="AZ234" t="str">
            <v>3204.20.0090</v>
          </cell>
        </row>
        <row r="235">
          <cell r="AZ235" t="str">
            <v>3205.00.0010</v>
          </cell>
        </row>
        <row r="236">
          <cell r="AZ236" t="str">
            <v>3205.00.0020</v>
          </cell>
        </row>
        <row r="237">
          <cell r="AZ237" t="str">
            <v>3205.00.0040</v>
          </cell>
        </row>
        <row r="238">
          <cell r="AZ238" t="str">
            <v>3205.00.0090</v>
          </cell>
        </row>
        <row r="239">
          <cell r="AZ239" t="str">
            <v>3206.49.1000</v>
          </cell>
        </row>
        <row r="240">
          <cell r="AZ240" t="str">
            <v>3206.49.8999</v>
          </cell>
        </row>
        <row r="241">
          <cell r="AZ241" t="str">
            <v>3206.49.9090</v>
          </cell>
        </row>
        <row r="242">
          <cell r="AZ242" t="str">
            <v>3207.20.0000</v>
          </cell>
        </row>
        <row r="243">
          <cell r="AZ243" t="str">
            <v>3207.30.9000</v>
          </cell>
        </row>
        <row r="244">
          <cell r="AZ244" t="str">
            <v>3208.20.0010</v>
          </cell>
        </row>
        <row r="245">
          <cell r="AZ245" t="str">
            <v>3208.90.0000</v>
          </cell>
        </row>
        <row r="246">
          <cell r="AZ246" t="str">
            <v>3208.90.9010</v>
          </cell>
        </row>
        <row r="247">
          <cell r="AZ247" t="str">
            <v>3208.90.9020</v>
          </cell>
        </row>
        <row r="248">
          <cell r="AZ248" t="str">
            <v>3209.10.0000</v>
          </cell>
        </row>
        <row r="249">
          <cell r="AZ249" t="str">
            <v>3209.10.0010</v>
          </cell>
        </row>
        <row r="250">
          <cell r="AZ250" t="str">
            <v>3209.90.0010</v>
          </cell>
        </row>
        <row r="251">
          <cell r="AZ251" t="str">
            <v>3209.90.0020</v>
          </cell>
        </row>
        <row r="252">
          <cell r="AZ252" t="str">
            <v>3210.00.0010</v>
          </cell>
        </row>
        <row r="253">
          <cell r="AZ253" t="str">
            <v>3211.00.0000</v>
          </cell>
        </row>
        <row r="254">
          <cell r="AZ254" t="str">
            <v>3212.90.1000</v>
          </cell>
        </row>
        <row r="255">
          <cell r="AZ255" t="str">
            <v>3212.90.9030</v>
          </cell>
        </row>
        <row r="256">
          <cell r="AZ256" t="str">
            <v>3213.10.0000</v>
          </cell>
        </row>
        <row r="257">
          <cell r="AZ257" t="str">
            <v>3213.20.0000</v>
          </cell>
        </row>
        <row r="258">
          <cell r="AZ258" t="str">
            <v>3213.90.0000</v>
          </cell>
        </row>
        <row r="259">
          <cell r="AZ259" t="str">
            <v>3213.90.1000</v>
          </cell>
        </row>
        <row r="260">
          <cell r="AZ260" t="str">
            <v>3213.90.9010</v>
          </cell>
        </row>
        <row r="261">
          <cell r="AZ261" t="str">
            <v>3213.90.9090</v>
          </cell>
        </row>
        <row r="262">
          <cell r="AZ262" t="str">
            <v>3214.10.0000</v>
          </cell>
        </row>
        <row r="263">
          <cell r="AZ263" t="str">
            <v>3214.10.0090</v>
          </cell>
        </row>
        <row r="264">
          <cell r="AZ264" t="str">
            <v>3214.10.9010</v>
          </cell>
        </row>
        <row r="265">
          <cell r="AZ265" t="str">
            <v>3214.10.9090</v>
          </cell>
        </row>
        <row r="266">
          <cell r="AZ266" t="str">
            <v>3214.90.0010</v>
          </cell>
        </row>
        <row r="267">
          <cell r="AZ267" t="str">
            <v>3214.90.0090</v>
          </cell>
        </row>
        <row r="268">
          <cell r="AZ268" t="str">
            <v>3215.11.0000</v>
          </cell>
        </row>
        <row r="269">
          <cell r="AZ269" t="str">
            <v>3215.11.0040</v>
          </cell>
        </row>
        <row r="270">
          <cell r="AZ270" t="str">
            <v>3215.11.0060</v>
          </cell>
        </row>
        <row r="271">
          <cell r="AZ271" t="str">
            <v>3215.19.0040</v>
          </cell>
        </row>
        <row r="272">
          <cell r="AZ272" t="str">
            <v>3215.19.0060</v>
          </cell>
        </row>
        <row r="273">
          <cell r="AZ273" t="str">
            <v>3215.19.1090</v>
          </cell>
        </row>
        <row r="274">
          <cell r="AZ274" t="str">
            <v>3215.19.9099</v>
          </cell>
        </row>
        <row r="275">
          <cell r="AZ275" t="str">
            <v>3215.90.1000</v>
          </cell>
        </row>
        <row r="276">
          <cell r="AZ276" t="str">
            <v>3215.90.9090</v>
          </cell>
        </row>
        <row r="277">
          <cell r="AZ277" t="str">
            <v>3296.10.0000</v>
          </cell>
        </row>
        <row r="278">
          <cell r="AZ278" t="str">
            <v>3296.90.9980</v>
          </cell>
        </row>
        <row r="279">
          <cell r="AZ279" t="str">
            <v>3301.19.0000</v>
          </cell>
        </row>
        <row r="280">
          <cell r="AZ280" t="str">
            <v>3301.21.0000</v>
          </cell>
        </row>
        <row r="281">
          <cell r="AZ281" t="str">
            <v>3301.23.0000</v>
          </cell>
        </row>
        <row r="282">
          <cell r="AZ282" t="str">
            <v>3301.24.0000</v>
          </cell>
        </row>
        <row r="283">
          <cell r="AZ283" t="str">
            <v>3301.29.0090</v>
          </cell>
        </row>
        <row r="284">
          <cell r="AZ284" t="str">
            <v>3304.10.0000</v>
          </cell>
        </row>
        <row r="285">
          <cell r="AZ285" t="str">
            <v>3304.99.5000</v>
          </cell>
        </row>
        <row r="286">
          <cell r="AZ286" t="str">
            <v>3304.99.9010</v>
          </cell>
        </row>
        <row r="287">
          <cell r="AZ287" t="str">
            <v>3307.49.0000</v>
          </cell>
        </row>
        <row r="288">
          <cell r="AZ288" t="str">
            <v>3307.90.0000</v>
          </cell>
        </row>
        <row r="289">
          <cell r="AZ289" t="str">
            <v>3307.90.0090</v>
          </cell>
        </row>
        <row r="290">
          <cell r="AZ290" t="str">
            <v>3391.29.0090</v>
          </cell>
        </row>
        <row r="291">
          <cell r="AZ291" t="str">
            <v>3401.11.9000</v>
          </cell>
        </row>
        <row r="292">
          <cell r="AZ292" t="str">
            <v>3401.19.0010</v>
          </cell>
        </row>
        <row r="293">
          <cell r="AZ293" t="str">
            <v>3401.19.0090</v>
          </cell>
        </row>
        <row r="294">
          <cell r="AZ294" t="str">
            <v>3401.20.0000</v>
          </cell>
        </row>
        <row r="295">
          <cell r="AZ295" t="str">
            <v>3401.20.9010</v>
          </cell>
        </row>
        <row r="296">
          <cell r="AZ296" t="str">
            <v>3401.20.9020</v>
          </cell>
        </row>
        <row r="297">
          <cell r="AZ297" t="str">
            <v>3401.30.0000</v>
          </cell>
        </row>
        <row r="298">
          <cell r="AZ298" t="str">
            <v>3402.12.1000</v>
          </cell>
        </row>
        <row r="299">
          <cell r="AZ299" t="str">
            <v>3402.20.9019</v>
          </cell>
        </row>
        <row r="300">
          <cell r="AZ300" t="str">
            <v>3402.20.9070</v>
          </cell>
        </row>
        <row r="301">
          <cell r="AZ301" t="str">
            <v>3402.20.9090</v>
          </cell>
        </row>
        <row r="302">
          <cell r="AZ302" t="str">
            <v>3402.90.5030</v>
          </cell>
        </row>
        <row r="303">
          <cell r="AZ303" t="str">
            <v>3402.90.9000</v>
          </cell>
        </row>
        <row r="304">
          <cell r="AZ304" t="str">
            <v>3403.99.0090</v>
          </cell>
        </row>
        <row r="305">
          <cell r="AZ305" t="str">
            <v>3404.90.9020</v>
          </cell>
        </row>
        <row r="306">
          <cell r="AZ306" t="str">
            <v>3404.90.9090</v>
          </cell>
        </row>
        <row r="307">
          <cell r="AZ307" t="str">
            <v>3405.90.0090</v>
          </cell>
        </row>
        <row r="308">
          <cell r="AZ308" t="str">
            <v>3406.00.0000</v>
          </cell>
        </row>
        <row r="309">
          <cell r="AZ309" t="str">
            <v>3406.39.1910</v>
          </cell>
        </row>
        <row r="310">
          <cell r="AZ310" t="str">
            <v>3407.00.0000</v>
          </cell>
        </row>
        <row r="311">
          <cell r="AZ311" t="str">
            <v>3407.00.0010</v>
          </cell>
        </row>
        <row r="312">
          <cell r="AZ312" t="str">
            <v>3407.00.1000</v>
          </cell>
        </row>
        <row r="313">
          <cell r="AZ313" t="str">
            <v>3407.00.2000</v>
          </cell>
        </row>
        <row r="314">
          <cell r="AZ314" t="str">
            <v>3407.00.9090</v>
          </cell>
        </row>
        <row r="315">
          <cell r="AZ315" t="str">
            <v>3408.13.000</v>
          </cell>
        </row>
        <row r="316">
          <cell r="AZ316" t="str">
            <v>3408.13.0000</v>
          </cell>
        </row>
        <row r="317">
          <cell r="AZ317" t="str">
            <v>3502.90.0000</v>
          </cell>
        </row>
        <row r="318">
          <cell r="AZ318" t="str">
            <v>3503.00.9090</v>
          </cell>
        </row>
        <row r="319">
          <cell r="AZ319" t="str">
            <v>3504.00.0000</v>
          </cell>
        </row>
        <row r="320">
          <cell r="AZ320" t="str">
            <v>3505.20.9000</v>
          </cell>
        </row>
        <row r="321">
          <cell r="AZ321" t="str">
            <v>3506.10.0000</v>
          </cell>
        </row>
        <row r="322">
          <cell r="AZ322" t="str">
            <v>3506.10.0010</v>
          </cell>
        </row>
        <row r="323">
          <cell r="AZ323" t="str">
            <v>3506.10.0090</v>
          </cell>
        </row>
        <row r="324">
          <cell r="AZ324" t="str">
            <v>3506.10.0091</v>
          </cell>
        </row>
        <row r="325">
          <cell r="AZ325" t="str">
            <v>3506.10.0092</v>
          </cell>
        </row>
        <row r="326">
          <cell r="AZ326" t="str">
            <v>3506.10.5000</v>
          </cell>
        </row>
        <row r="327">
          <cell r="AZ327" t="str">
            <v>3506.10.9000</v>
          </cell>
        </row>
        <row r="328">
          <cell r="AZ328" t="str">
            <v>3506.91.9020</v>
          </cell>
        </row>
        <row r="329">
          <cell r="AZ329" t="str">
            <v>3506.91.9070</v>
          </cell>
        </row>
        <row r="330">
          <cell r="AZ330" t="str">
            <v>3506.91.9090</v>
          </cell>
        </row>
        <row r="331">
          <cell r="AZ331" t="str">
            <v>3506.99.0000</v>
          </cell>
        </row>
        <row r="332">
          <cell r="AZ332" t="str">
            <v>3507.10.0000</v>
          </cell>
        </row>
        <row r="333">
          <cell r="AZ333" t="str">
            <v>3507.90.0020</v>
          </cell>
        </row>
        <row r="334">
          <cell r="AZ334" t="str">
            <v>3507.90.0090</v>
          </cell>
        </row>
        <row r="335">
          <cell r="AZ335" t="str">
            <v>3507.90.7000</v>
          </cell>
        </row>
        <row r="336">
          <cell r="AZ336" t="str">
            <v>3606.90.0090</v>
          </cell>
        </row>
        <row r="337">
          <cell r="AZ337" t="str">
            <v>3701.20.0000</v>
          </cell>
        </row>
        <row r="338">
          <cell r="AZ338" t="str">
            <v>3702.31.0000</v>
          </cell>
        </row>
        <row r="339">
          <cell r="AZ339" t="str">
            <v>3702.93.9000</v>
          </cell>
        </row>
        <row r="340">
          <cell r="AZ340" t="str">
            <v>3705.90.0000</v>
          </cell>
        </row>
        <row r="341">
          <cell r="AZ341" t="str">
            <v>3705.90.9000</v>
          </cell>
        </row>
        <row r="342">
          <cell r="AZ342" t="str">
            <v>3707.10.0090</v>
          </cell>
        </row>
        <row r="343">
          <cell r="AZ343" t="str">
            <v>3802.10.0000</v>
          </cell>
        </row>
        <row r="344">
          <cell r="AZ344" t="str">
            <v>3808.20.2090</v>
          </cell>
        </row>
        <row r="345">
          <cell r="AZ345" t="str">
            <v>3808.91.5000</v>
          </cell>
        </row>
        <row r="346">
          <cell r="AZ346" t="str">
            <v>3809.91.9040</v>
          </cell>
        </row>
        <row r="347">
          <cell r="AZ347" t="str">
            <v>3809.91.9090</v>
          </cell>
        </row>
        <row r="348">
          <cell r="AZ348" t="str">
            <v>3810.10.9090</v>
          </cell>
        </row>
        <row r="349">
          <cell r="AZ349" t="str">
            <v>3810.90.0019</v>
          </cell>
        </row>
        <row r="350">
          <cell r="AZ350" t="str">
            <v>3810.90.0020</v>
          </cell>
        </row>
        <row r="351">
          <cell r="AZ351" t="str">
            <v>3814.00.0000</v>
          </cell>
        </row>
        <row r="352">
          <cell r="AZ352" t="str">
            <v>3819.90.0019</v>
          </cell>
        </row>
        <row r="353">
          <cell r="AZ353" t="str">
            <v>3821.00.0000</v>
          </cell>
        </row>
        <row r="354">
          <cell r="AZ354" t="str">
            <v>3822.00.0002</v>
          </cell>
        </row>
        <row r="355">
          <cell r="AZ355" t="str">
            <v>3822.00.5090</v>
          </cell>
        </row>
        <row r="356">
          <cell r="AZ356" t="str">
            <v>3822.00.9020</v>
          </cell>
        </row>
        <row r="357">
          <cell r="AZ357" t="str">
            <v>3824.50.9000</v>
          </cell>
        </row>
        <row r="358">
          <cell r="AZ358" t="str">
            <v>3824.90.4090</v>
          </cell>
        </row>
        <row r="359">
          <cell r="AZ359" t="str">
            <v>3824.90.4500</v>
          </cell>
        </row>
        <row r="360">
          <cell r="AZ360" t="str">
            <v>3824.90.9090</v>
          </cell>
        </row>
        <row r="361">
          <cell r="AZ361" t="str">
            <v>3824.90.9290</v>
          </cell>
        </row>
        <row r="362">
          <cell r="AZ362" t="str">
            <v>3900.05.9000</v>
          </cell>
        </row>
        <row r="363">
          <cell r="AZ363" t="str">
            <v>3903.19.0000</v>
          </cell>
        </row>
        <row r="364">
          <cell r="AZ364" t="str">
            <v>3903.30.0000</v>
          </cell>
        </row>
        <row r="365">
          <cell r="AZ365" t="str">
            <v>3904.22.0000</v>
          </cell>
        </row>
        <row r="366">
          <cell r="AZ366" t="str">
            <v>3905.12.0000</v>
          </cell>
        </row>
        <row r="367">
          <cell r="AZ367" t="str">
            <v>3905.30.0000</v>
          </cell>
        </row>
        <row r="368">
          <cell r="AZ368" t="str">
            <v>3906.10.9000</v>
          </cell>
        </row>
        <row r="369">
          <cell r="AZ369" t="str">
            <v>3906.90.9990</v>
          </cell>
        </row>
        <row r="370">
          <cell r="AZ370" t="str">
            <v>3911.90.1000</v>
          </cell>
        </row>
        <row r="371">
          <cell r="AZ371" t="str">
            <v>3912.90.9090</v>
          </cell>
        </row>
        <row r="372">
          <cell r="AZ372" t="str">
            <v>3913.90.9090</v>
          </cell>
        </row>
        <row r="373">
          <cell r="AZ373" t="str">
            <v>3916.10.0000</v>
          </cell>
        </row>
        <row r="374">
          <cell r="AZ374" t="str">
            <v>3917.31.0000</v>
          </cell>
        </row>
        <row r="375">
          <cell r="AZ375" t="str">
            <v>3917.31.9090</v>
          </cell>
        </row>
        <row r="376">
          <cell r="AZ376" t="str">
            <v>3917.32.0050</v>
          </cell>
        </row>
        <row r="377">
          <cell r="AZ377" t="str">
            <v>3917.32.1010</v>
          </cell>
        </row>
        <row r="378">
          <cell r="AZ378" t="str">
            <v>3917.33.0000</v>
          </cell>
        </row>
        <row r="379">
          <cell r="AZ379" t="str">
            <v>3918.90.6000</v>
          </cell>
        </row>
        <row r="380">
          <cell r="AZ380" t="str">
            <v>3919.10.2010</v>
          </cell>
        </row>
        <row r="381">
          <cell r="AZ381" t="str">
            <v>3919.10.2030</v>
          </cell>
        </row>
        <row r="382">
          <cell r="AZ382" t="str">
            <v>3919.10.2031</v>
          </cell>
        </row>
        <row r="383">
          <cell r="AZ383" t="str">
            <v>3919.10.2032</v>
          </cell>
        </row>
        <row r="384">
          <cell r="AZ384" t="str">
            <v>3919.10.2040</v>
          </cell>
        </row>
        <row r="385">
          <cell r="AZ385" t="str">
            <v>3919.10.2055</v>
          </cell>
        </row>
        <row r="386">
          <cell r="AZ386" t="str">
            <v>3919.10.9100</v>
          </cell>
        </row>
        <row r="387">
          <cell r="AZ387" t="str">
            <v>3919.10.9911</v>
          </cell>
        </row>
        <row r="388">
          <cell r="AZ388" t="str">
            <v>3919.10.9912</v>
          </cell>
        </row>
        <row r="389">
          <cell r="AZ389" t="str">
            <v>3919.10.9919</v>
          </cell>
        </row>
        <row r="390">
          <cell r="AZ390" t="str">
            <v>3919.90.5000</v>
          </cell>
        </row>
        <row r="391">
          <cell r="AZ391" t="str">
            <v>3919.90.5040</v>
          </cell>
        </row>
        <row r="392">
          <cell r="AZ392" t="str">
            <v>3919.90.5060</v>
          </cell>
        </row>
        <row r="393">
          <cell r="AZ393" t="str">
            <v>3919.90.5061</v>
          </cell>
        </row>
        <row r="394">
          <cell r="AZ394" t="str">
            <v>3919.90.5062</v>
          </cell>
        </row>
        <row r="395">
          <cell r="AZ395" t="str">
            <v>3919.90.5063</v>
          </cell>
        </row>
        <row r="396">
          <cell r="AZ396" t="str">
            <v>3919.90.9910</v>
          </cell>
        </row>
        <row r="397">
          <cell r="AZ397" t="str">
            <v>3919.90.9990</v>
          </cell>
        </row>
        <row r="398">
          <cell r="AZ398" t="str">
            <v>3920.10.0000</v>
          </cell>
        </row>
        <row r="399">
          <cell r="AZ399" t="str">
            <v>3920.10.9022</v>
          </cell>
        </row>
        <row r="400">
          <cell r="AZ400" t="str">
            <v>3920.20.0000</v>
          </cell>
        </row>
        <row r="401">
          <cell r="AZ401" t="str">
            <v>3920.20.9092</v>
          </cell>
        </row>
        <row r="402">
          <cell r="AZ402" t="str">
            <v>3920.43.5000</v>
          </cell>
        </row>
        <row r="403">
          <cell r="AZ403" t="str">
            <v>3920.51.0000</v>
          </cell>
        </row>
        <row r="404">
          <cell r="AZ404" t="str">
            <v>3920.51.1000</v>
          </cell>
        </row>
        <row r="405">
          <cell r="AZ405" t="str">
            <v>3920.51.9020</v>
          </cell>
        </row>
        <row r="406">
          <cell r="AZ406" t="str">
            <v>3920.61.0000</v>
          </cell>
        </row>
        <row r="407">
          <cell r="AZ407" t="str">
            <v>3920.62.0010</v>
          </cell>
        </row>
        <row r="408">
          <cell r="AZ408" t="str">
            <v>3920.62.0050</v>
          </cell>
        </row>
        <row r="409">
          <cell r="AZ409" t="str">
            <v>3920.62.0090</v>
          </cell>
        </row>
        <row r="410">
          <cell r="AZ410" t="str">
            <v>3920.62.9091</v>
          </cell>
        </row>
        <row r="411">
          <cell r="AZ411" t="str">
            <v>3920.62.9092</v>
          </cell>
        </row>
        <row r="412">
          <cell r="AZ412" t="str">
            <v>3920.69.0000</v>
          </cell>
        </row>
        <row r="413">
          <cell r="AZ413" t="str">
            <v>3920.69.0020</v>
          </cell>
        </row>
        <row r="414">
          <cell r="AZ414" t="str">
            <v>3920.71.0010</v>
          </cell>
        </row>
        <row r="415">
          <cell r="AZ415" t="str">
            <v>3920.73.1020</v>
          </cell>
        </row>
        <row r="416">
          <cell r="AZ416" t="str">
            <v>3920.73.9010</v>
          </cell>
        </row>
        <row r="417">
          <cell r="AZ417" t="str">
            <v>3920.73.9020</v>
          </cell>
        </row>
        <row r="418">
          <cell r="AZ418" t="str">
            <v>3920.79.9010</v>
          </cell>
        </row>
        <row r="419">
          <cell r="AZ419" t="str">
            <v>3920.99.9090</v>
          </cell>
        </row>
        <row r="420">
          <cell r="AZ420" t="str">
            <v>3920.99.9929</v>
          </cell>
        </row>
        <row r="421">
          <cell r="AZ421" t="str">
            <v>3920.99.9990</v>
          </cell>
        </row>
        <row r="422">
          <cell r="AZ422" t="str">
            <v>3921.11.0000</v>
          </cell>
        </row>
        <row r="423">
          <cell r="AZ423" t="str">
            <v>3921.11.9000</v>
          </cell>
        </row>
        <row r="424">
          <cell r="AZ424" t="str">
            <v>3921.13.0000</v>
          </cell>
        </row>
        <row r="425">
          <cell r="AZ425" t="str">
            <v>3921.13.9999</v>
          </cell>
        </row>
        <row r="426">
          <cell r="AZ426" t="str">
            <v>3921.14.0000</v>
          </cell>
        </row>
        <row r="427">
          <cell r="AZ427" t="str">
            <v>3921.19.0000</v>
          </cell>
        </row>
        <row r="428">
          <cell r="AZ428" t="str">
            <v>3921.19.9010</v>
          </cell>
        </row>
        <row r="429">
          <cell r="AZ429" t="str">
            <v>3921.19.9090</v>
          </cell>
        </row>
        <row r="430">
          <cell r="AZ430" t="str">
            <v>3921.90.1000</v>
          </cell>
        </row>
        <row r="431">
          <cell r="AZ431" t="str">
            <v>3921.90.4090</v>
          </cell>
        </row>
        <row r="432">
          <cell r="AZ432" t="str">
            <v>3921.90.5050</v>
          </cell>
        </row>
        <row r="433">
          <cell r="AZ433" t="str">
            <v>3921.90.9990</v>
          </cell>
        </row>
        <row r="434">
          <cell r="AZ434" t="str">
            <v>3922.10.0020</v>
          </cell>
        </row>
        <row r="435">
          <cell r="AZ435" t="str">
            <v>3922.20.0010</v>
          </cell>
        </row>
        <row r="436">
          <cell r="AZ436" t="str">
            <v>3922.20.0090</v>
          </cell>
        </row>
        <row r="437">
          <cell r="AZ437" t="str">
            <v>3922.90.0000</v>
          </cell>
        </row>
        <row r="438">
          <cell r="AZ438" t="str">
            <v>3922.90.0090</v>
          </cell>
        </row>
        <row r="439">
          <cell r="AZ439" t="str">
            <v>3923.10.0000</v>
          </cell>
        </row>
        <row r="440">
          <cell r="AZ440" t="str">
            <v>3923.10.9090</v>
          </cell>
        </row>
        <row r="441">
          <cell r="AZ441" t="str">
            <v>3923.21.0011</v>
          </cell>
        </row>
        <row r="442">
          <cell r="AZ442" t="str">
            <v>3923.21.0019</v>
          </cell>
        </row>
        <row r="443">
          <cell r="AZ443" t="str">
            <v>3923.21.0080</v>
          </cell>
        </row>
        <row r="444">
          <cell r="AZ444" t="str">
            <v>3923.21.0095</v>
          </cell>
        </row>
        <row r="445">
          <cell r="AZ445" t="str">
            <v>3923.21.9090</v>
          </cell>
        </row>
        <row r="446">
          <cell r="AZ446" t="str">
            <v>3923.29.0000</v>
          </cell>
        </row>
        <row r="447">
          <cell r="AZ447" t="str">
            <v>3923.29.9090</v>
          </cell>
        </row>
        <row r="448">
          <cell r="AZ448" t="str">
            <v>3923.30.0090</v>
          </cell>
        </row>
        <row r="449">
          <cell r="AZ449" t="str">
            <v>3923.30.9011</v>
          </cell>
        </row>
        <row r="450">
          <cell r="AZ450" t="str">
            <v>3923.30.9012</v>
          </cell>
        </row>
        <row r="451">
          <cell r="AZ451" t="str">
            <v>3923.30.9021</v>
          </cell>
        </row>
        <row r="452">
          <cell r="AZ452" t="str">
            <v>3923.30.9081</v>
          </cell>
        </row>
        <row r="453">
          <cell r="AZ453" t="str">
            <v>3923.30.9082</v>
          </cell>
        </row>
        <row r="454">
          <cell r="AZ454" t="str">
            <v>3923.30.9090</v>
          </cell>
        </row>
        <row r="455">
          <cell r="AZ455" t="str">
            <v>3923.50.0000</v>
          </cell>
        </row>
        <row r="456">
          <cell r="AZ456" t="str">
            <v>3923.50.9010</v>
          </cell>
        </row>
        <row r="457">
          <cell r="AZ457" t="str">
            <v>3923.50.9090</v>
          </cell>
        </row>
        <row r="458">
          <cell r="AZ458" t="str">
            <v>3923.90.0000</v>
          </cell>
        </row>
        <row r="459">
          <cell r="AZ459" t="str">
            <v>3923.90.0012</v>
          </cell>
        </row>
        <row r="460">
          <cell r="AZ460" t="str">
            <v>3923.90.0080</v>
          </cell>
        </row>
        <row r="461">
          <cell r="AZ461" t="str">
            <v>3923.90.9020</v>
          </cell>
        </row>
        <row r="462">
          <cell r="AZ462" t="str">
            <v>3923.90.9040</v>
          </cell>
        </row>
        <row r="463">
          <cell r="AZ463" t="str">
            <v>3923.90.9060</v>
          </cell>
        </row>
        <row r="464">
          <cell r="AZ464" t="str">
            <v>3923.90.9090</v>
          </cell>
        </row>
        <row r="465">
          <cell r="AZ465" t="str">
            <v>3923.90.9099</v>
          </cell>
        </row>
        <row r="466">
          <cell r="AZ466" t="str">
            <v>3924.10.0000</v>
          </cell>
        </row>
        <row r="467">
          <cell r="AZ467" t="str">
            <v>3924.10.0002</v>
          </cell>
        </row>
        <row r="468">
          <cell r="AZ468" t="str">
            <v>3924.10.0019</v>
          </cell>
        </row>
        <row r="469">
          <cell r="AZ469" t="str">
            <v>3924.10.0091</v>
          </cell>
        </row>
        <row r="470">
          <cell r="AZ470" t="str">
            <v>3924.10.0093</v>
          </cell>
        </row>
        <row r="471">
          <cell r="AZ471" t="str">
            <v>3924.10.0095</v>
          </cell>
        </row>
        <row r="472">
          <cell r="AZ472" t="str">
            <v>3924.10.0099</v>
          </cell>
        </row>
        <row r="473">
          <cell r="AZ473" t="str">
            <v>3924.10.2000</v>
          </cell>
        </row>
        <row r="474">
          <cell r="AZ474" t="str">
            <v>3924.10.4000</v>
          </cell>
        </row>
        <row r="475">
          <cell r="AZ475" t="str">
            <v>3924.90.0000</v>
          </cell>
        </row>
        <row r="476">
          <cell r="AZ476" t="str">
            <v>3924.90.0040</v>
          </cell>
        </row>
        <row r="477">
          <cell r="AZ477" t="str">
            <v>3924.90.0061</v>
          </cell>
        </row>
        <row r="478">
          <cell r="AZ478" t="str">
            <v>3924.90.0091</v>
          </cell>
        </row>
        <row r="479">
          <cell r="AZ479" t="str">
            <v>3924.90.0092</v>
          </cell>
        </row>
        <row r="480">
          <cell r="AZ480" t="str">
            <v>3924.90.0099</v>
          </cell>
        </row>
        <row r="481">
          <cell r="AZ481" t="str">
            <v>3924.90.1010</v>
          </cell>
        </row>
        <row r="482">
          <cell r="AZ482" t="str">
            <v>3924.90.1050</v>
          </cell>
        </row>
        <row r="483">
          <cell r="AZ483" t="str">
            <v>3924.90.2000</v>
          </cell>
        </row>
        <row r="484">
          <cell r="AZ484" t="str">
            <v>3924.90.4000</v>
          </cell>
        </row>
        <row r="485">
          <cell r="AZ485" t="str">
            <v>3924.90.5500</v>
          </cell>
        </row>
        <row r="486">
          <cell r="AZ486" t="str">
            <v>3924.90.5600</v>
          </cell>
        </row>
        <row r="487">
          <cell r="AZ487" t="str">
            <v>3924.90.9090</v>
          </cell>
        </row>
        <row r="488">
          <cell r="AZ488" t="str">
            <v>3924.90.9099</v>
          </cell>
        </row>
        <row r="489">
          <cell r="AZ489" t="str">
            <v>3924.90.9190</v>
          </cell>
        </row>
        <row r="490">
          <cell r="AZ490" t="str">
            <v>3926.10.0000</v>
          </cell>
        </row>
        <row r="491">
          <cell r="AZ491" t="str">
            <v>3926.10.0010</v>
          </cell>
        </row>
        <row r="492">
          <cell r="AZ492" t="str">
            <v>3926.10.0090</v>
          </cell>
        </row>
        <row r="493">
          <cell r="AZ493" t="str">
            <v>3926.20.1010</v>
          </cell>
        </row>
        <row r="494">
          <cell r="AZ494" t="str">
            <v>3926.20.1020</v>
          </cell>
        </row>
        <row r="495">
          <cell r="AZ495" t="str">
            <v>3926.20.9010</v>
          </cell>
        </row>
        <row r="496">
          <cell r="AZ496" t="str">
            <v>3926.20.9050</v>
          </cell>
        </row>
        <row r="497">
          <cell r="AZ497" t="str">
            <v>3926.20.9190</v>
          </cell>
        </row>
        <row r="498">
          <cell r="AZ498" t="str">
            <v>3926.20.9220</v>
          </cell>
        </row>
        <row r="499">
          <cell r="AZ499" t="str">
            <v>3926.20.9310</v>
          </cell>
        </row>
        <row r="500">
          <cell r="AZ500" t="str">
            <v>3926.20.9990</v>
          </cell>
        </row>
        <row r="501">
          <cell r="AZ501" t="str">
            <v>3926.40.0000</v>
          </cell>
        </row>
        <row r="502">
          <cell r="AZ502" t="str">
            <v>3926.40.9000</v>
          </cell>
        </row>
        <row r="503">
          <cell r="AZ503" t="str">
            <v>3926.90.0000</v>
          </cell>
        </row>
        <row r="504">
          <cell r="AZ504" t="str">
            <v>3926.90.1000</v>
          </cell>
        </row>
        <row r="505">
          <cell r="AZ505" t="str">
            <v>3926.90.1040</v>
          </cell>
        </row>
        <row r="506">
          <cell r="AZ506" t="str">
            <v>3926.90.1060</v>
          </cell>
        </row>
        <row r="507">
          <cell r="AZ507" t="str">
            <v>3926.90.1070</v>
          </cell>
        </row>
        <row r="508">
          <cell r="AZ508" t="str">
            <v>3926.90.2100</v>
          </cell>
        </row>
        <row r="509">
          <cell r="AZ509" t="str">
            <v>3926.90.2550</v>
          </cell>
        </row>
        <row r="510">
          <cell r="AZ510" t="str">
            <v>3926.90.3000</v>
          </cell>
        </row>
        <row r="511">
          <cell r="AZ511" t="str">
            <v>3926.90.3300</v>
          </cell>
        </row>
        <row r="512">
          <cell r="AZ512" t="str">
            <v>3926.90.3500</v>
          </cell>
        </row>
        <row r="513">
          <cell r="AZ513" t="str">
            <v>3926.90.4000</v>
          </cell>
        </row>
        <row r="514">
          <cell r="AZ514" t="str">
            <v>3926.90.4510</v>
          </cell>
        </row>
        <row r="515">
          <cell r="AZ515" t="str">
            <v>3926.90.5000</v>
          </cell>
        </row>
        <row r="516">
          <cell r="AZ516" t="str">
            <v>3926.90.7500</v>
          </cell>
        </row>
        <row r="517">
          <cell r="AZ517" t="str">
            <v>3926.90.8700</v>
          </cell>
        </row>
        <row r="518">
          <cell r="AZ518" t="str">
            <v>3926.90.9000</v>
          </cell>
        </row>
        <row r="519">
          <cell r="AZ519" t="str">
            <v>3926.90.9019</v>
          </cell>
        </row>
        <row r="520">
          <cell r="AZ520" t="str">
            <v>3926.90.9022</v>
          </cell>
        </row>
        <row r="521">
          <cell r="AZ521" t="str">
            <v>3926.90.9029</v>
          </cell>
        </row>
        <row r="522">
          <cell r="AZ522" t="str">
            <v>3926.90.9060</v>
          </cell>
        </row>
        <row r="523">
          <cell r="AZ523" t="str">
            <v>3926.90.9070</v>
          </cell>
        </row>
        <row r="524">
          <cell r="AZ524" t="str">
            <v>3926.90.9080</v>
          </cell>
        </row>
        <row r="525">
          <cell r="AZ525" t="str">
            <v>3926.90.9092</v>
          </cell>
        </row>
        <row r="526">
          <cell r="AZ526" t="str">
            <v>3926.90.9094</v>
          </cell>
        </row>
        <row r="527">
          <cell r="AZ527" t="str">
            <v>3926.90.9098</v>
          </cell>
        </row>
        <row r="528">
          <cell r="AZ528" t="str">
            <v>3926.90.9099</v>
          </cell>
        </row>
        <row r="529">
          <cell r="AZ529" t="str">
            <v>3926.90.9800</v>
          </cell>
        </row>
        <row r="530">
          <cell r="AZ530" t="str">
            <v>3926.90.9810</v>
          </cell>
        </row>
        <row r="531">
          <cell r="AZ531" t="str">
            <v>3926.90.9830</v>
          </cell>
        </row>
        <row r="532">
          <cell r="AZ532" t="str">
            <v>3926.90.9880</v>
          </cell>
        </row>
        <row r="533">
          <cell r="AZ533" t="str">
            <v>3926.90.9885</v>
          </cell>
        </row>
        <row r="534">
          <cell r="AZ534" t="str">
            <v>3926.90.9889</v>
          </cell>
        </row>
        <row r="535">
          <cell r="AZ535" t="str">
            <v>3926.90.9910</v>
          </cell>
        </row>
        <row r="536">
          <cell r="AZ536" t="str">
            <v>3926.90.9980</v>
          </cell>
        </row>
        <row r="537">
          <cell r="AZ537" t="str">
            <v>3926.91.0000</v>
          </cell>
        </row>
        <row r="538">
          <cell r="AZ538" t="str">
            <v>3926.98.9880</v>
          </cell>
        </row>
        <row r="539">
          <cell r="AZ539" t="str">
            <v>3982.69.0300</v>
          </cell>
        </row>
        <row r="540">
          <cell r="AZ540" t="str">
            <v>4001.29.0000</v>
          </cell>
        </row>
        <row r="541">
          <cell r="AZ541" t="str">
            <v>4003.00.0000</v>
          </cell>
        </row>
        <row r="542">
          <cell r="AZ542" t="str">
            <v>4005.10.0000</v>
          </cell>
        </row>
        <row r="543">
          <cell r="AZ543" t="str">
            <v>4008.11.9090</v>
          </cell>
        </row>
        <row r="544">
          <cell r="AZ544" t="str">
            <v>4009.11.0000</v>
          </cell>
        </row>
        <row r="545">
          <cell r="AZ545" t="str">
            <v>4009.12.0050</v>
          </cell>
        </row>
        <row r="546">
          <cell r="AZ546" t="str">
            <v>4009.12.0090</v>
          </cell>
        </row>
        <row r="547">
          <cell r="AZ547" t="str">
            <v>4009.32.9090</v>
          </cell>
        </row>
        <row r="548">
          <cell r="AZ548" t="str">
            <v>4010.19.1900</v>
          </cell>
        </row>
        <row r="549">
          <cell r="AZ549" t="str">
            <v>4010.39.9090</v>
          </cell>
        </row>
        <row r="550">
          <cell r="AZ550" t="str">
            <v>4015.19.0550</v>
          </cell>
        </row>
        <row r="551">
          <cell r="AZ551" t="str">
            <v>4015.19.1010</v>
          </cell>
        </row>
        <row r="552">
          <cell r="AZ552" t="str">
            <v>4015.19.1050</v>
          </cell>
        </row>
        <row r="553">
          <cell r="AZ553" t="str">
            <v>4015.19.9000</v>
          </cell>
        </row>
        <row r="554">
          <cell r="AZ554" t="str">
            <v>4015.90.0010</v>
          </cell>
        </row>
        <row r="555">
          <cell r="AZ555" t="str">
            <v>4015.90.9000</v>
          </cell>
        </row>
        <row r="556">
          <cell r="AZ556" t="str">
            <v>4016.10.0000</v>
          </cell>
        </row>
        <row r="557">
          <cell r="AZ557" t="str">
            <v>4016.10.0090</v>
          </cell>
        </row>
        <row r="558">
          <cell r="AZ558" t="str">
            <v>4016.40.0000</v>
          </cell>
        </row>
        <row r="559">
          <cell r="AZ559" t="str">
            <v>4016.91.0000</v>
          </cell>
        </row>
        <row r="560">
          <cell r="AZ560" t="str">
            <v>4016.91.0019</v>
          </cell>
        </row>
        <row r="561">
          <cell r="AZ561" t="str">
            <v>4016.92.0000</v>
          </cell>
        </row>
        <row r="562">
          <cell r="AZ562" t="str">
            <v>4016.92.0099</v>
          </cell>
        </row>
        <row r="563">
          <cell r="AZ563" t="str">
            <v>4016.93.5050</v>
          </cell>
        </row>
        <row r="564">
          <cell r="AZ564" t="str">
            <v>4016.93.9990</v>
          </cell>
        </row>
        <row r="565">
          <cell r="AZ565" t="str">
            <v>4016.99.0500</v>
          </cell>
        </row>
        <row r="566">
          <cell r="AZ566" t="str">
            <v>4016.99.1500</v>
          </cell>
        </row>
        <row r="567">
          <cell r="AZ567" t="str">
            <v>4016.99.3500</v>
          </cell>
        </row>
        <row r="568">
          <cell r="AZ568" t="str">
            <v>4016.99.5500</v>
          </cell>
        </row>
        <row r="569">
          <cell r="AZ569" t="str">
            <v>4016.99.6050</v>
          </cell>
        </row>
        <row r="570">
          <cell r="AZ570" t="str">
            <v>4016.99.9010</v>
          </cell>
        </row>
        <row r="571">
          <cell r="AZ571" t="str">
            <v>4016.99.9020</v>
          </cell>
        </row>
        <row r="572">
          <cell r="AZ572" t="str">
            <v>4016.99.9090</v>
          </cell>
        </row>
        <row r="573">
          <cell r="AZ573" t="str">
            <v>4017.00.0000</v>
          </cell>
        </row>
        <row r="574">
          <cell r="AZ574" t="str">
            <v>4017.00.1030</v>
          </cell>
        </row>
        <row r="575">
          <cell r="AZ575" t="str">
            <v>4090.00.0200</v>
          </cell>
        </row>
        <row r="576">
          <cell r="AZ576" t="str">
            <v>4115.20.0000</v>
          </cell>
        </row>
        <row r="577">
          <cell r="AZ577" t="str">
            <v>4202.12.1000</v>
          </cell>
        </row>
        <row r="578">
          <cell r="AZ578" t="str">
            <v>4202.12.2020</v>
          </cell>
        </row>
        <row r="579">
          <cell r="AZ579" t="str">
            <v>4202.12.2035</v>
          </cell>
        </row>
        <row r="580">
          <cell r="AZ580" t="str">
            <v>4202.12.2085</v>
          </cell>
        </row>
        <row r="581">
          <cell r="AZ581" t="str">
            <v>4202.12.8030</v>
          </cell>
        </row>
        <row r="582">
          <cell r="AZ582" t="str">
            <v>4202.12.9000</v>
          </cell>
        </row>
        <row r="583">
          <cell r="AZ583" t="str">
            <v>4202.19.0000</v>
          </cell>
        </row>
        <row r="584">
          <cell r="AZ584" t="str">
            <v>4202.22.1000</v>
          </cell>
        </row>
        <row r="585">
          <cell r="AZ585" t="str">
            <v>4202.92.0500</v>
          </cell>
        </row>
        <row r="586">
          <cell r="AZ586" t="str">
            <v>4202.92.1500</v>
          </cell>
        </row>
        <row r="587">
          <cell r="AZ587" t="str">
            <v>4202.92.2021</v>
          </cell>
        </row>
        <row r="588">
          <cell r="AZ588" t="str">
            <v>4202.92.2029</v>
          </cell>
        </row>
        <row r="589">
          <cell r="AZ589" t="str">
            <v>4202.92.3020</v>
          </cell>
        </row>
        <row r="590">
          <cell r="AZ590" t="str">
            <v>4202.92.3031</v>
          </cell>
        </row>
        <row r="591">
          <cell r="AZ591" t="str">
            <v>4202.92.4500</v>
          </cell>
        </row>
        <row r="592">
          <cell r="AZ592" t="str">
            <v>4202.92.9019</v>
          </cell>
        </row>
        <row r="593">
          <cell r="AZ593" t="str">
            <v>4202.92.9026</v>
          </cell>
        </row>
        <row r="594">
          <cell r="AZ594" t="str">
            <v>4202.92.9050</v>
          </cell>
        </row>
        <row r="595">
          <cell r="AZ595" t="str">
            <v>4202.92.9060</v>
          </cell>
        </row>
        <row r="596">
          <cell r="AZ596" t="str">
            <v>4202.99.9000</v>
          </cell>
        </row>
        <row r="597">
          <cell r="AZ597" t="str">
            <v>4203.21.4000</v>
          </cell>
        </row>
        <row r="598">
          <cell r="AZ598" t="str">
            <v>4203.21.8060</v>
          </cell>
        </row>
        <row r="599">
          <cell r="AZ599" t="str">
            <v>4203.21.9020</v>
          </cell>
        </row>
        <row r="600">
          <cell r="AZ600" t="str">
            <v>4203.21.9090</v>
          </cell>
        </row>
        <row r="601">
          <cell r="AZ601" t="str">
            <v>4203.29.3020</v>
          </cell>
        </row>
        <row r="602">
          <cell r="AZ602" t="str">
            <v>4203.29.9010</v>
          </cell>
        </row>
        <row r="603">
          <cell r="AZ603" t="str">
            <v>4203.40.0000</v>
          </cell>
        </row>
        <row r="604">
          <cell r="AZ604" t="str">
            <v>4203.40.6000</v>
          </cell>
        </row>
        <row r="605">
          <cell r="AZ605" t="str">
            <v>4205.00.0090</v>
          </cell>
        </row>
        <row r="606">
          <cell r="AZ606" t="str">
            <v>4205.00.2000</v>
          </cell>
        </row>
        <row r="607">
          <cell r="AZ607" t="str">
            <v>4205.00.8000</v>
          </cell>
        </row>
        <row r="608">
          <cell r="AZ608" t="str">
            <v>4209.92.2029</v>
          </cell>
        </row>
        <row r="609">
          <cell r="AZ609" t="str">
            <v>4303.90.0000</v>
          </cell>
        </row>
        <row r="610">
          <cell r="AZ610" t="str">
            <v>4401.30.0090</v>
          </cell>
        </row>
        <row r="611">
          <cell r="AZ611" t="str">
            <v>4403.10.0060</v>
          </cell>
        </row>
        <row r="612">
          <cell r="AZ612" t="str">
            <v>4404.20.0000</v>
          </cell>
        </row>
        <row r="613">
          <cell r="AZ613" t="str">
            <v>4407.24.0030</v>
          </cell>
        </row>
        <row r="614">
          <cell r="AZ614" t="str">
            <v>4409.10.6500</v>
          </cell>
        </row>
        <row r="615">
          <cell r="AZ615" t="str">
            <v>4409.20.9010</v>
          </cell>
        </row>
        <row r="616">
          <cell r="AZ616" t="str">
            <v>4410.10.000</v>
          </cell>
        </row>
        <row r="617">
          <cell r="AZ617" t="str">
            <v>4410.11.0060</v>
          </cell>
        </row>
        <row r="618">
          <cell r="AZ618" t="str">
            <v>4410.31.0060</v>
          </cell>
        </row>
        <row r="619">
          <cell r="AZ619" t="str">
            <v>4410.33.0000</v>
          </cell>
        </row>
        <row r="620">
          <cell r="AZ620" t="str">
            <v>4411.20.0200</v>
          </cell>
        </row>
        <row r="621">
          <cell r="AZ621" t="str">
            <v>4412.90.6500</v>
          </cell>
        </row>
        <row r="622">
          <cell r="AZ622" t="str">
            <v>4414.00.0000</v>
          </cell>
        </row>
        <row r="623">
          <cell r="AZ623" t="str">
            <v>4414.00.0010</v>
          </cell>
        </row>
        <row r="624">
          <cell r="AZ624" t="str">
            <v>4414.00.0090</v>
          </cell>
        </row>
        <row r="625">
          <cell r="AZ625" t="str">
            <v>4417.00.0000</v>
          </cell>
        </row>
        <row r="626">
          <cell r="AZ626" t="str">
            <v>4417.00.8090</v>
          </cell>
        </row>
        <row r="627">
          <cell r="AZ627" t="str">
            <v>4417.00.9040</v>
          </cell>
        </row>
        <row r="628">
          <cell r="AZ628" t="str">
            <v>4417.00.9080</v>
          </cell>
        </row>
        <row r="629">
          <cell r="AZ629" t="str">
            <v>4417.00.9090</v>
          </cell>
        </row>
        <row r="630">
          <cell r="AZ630" t="str">
            <v>4419.00.0010</v>
          </cell>
        </row>
        <row r="631">
          <cell r="AZ631" t="str">
            <v>4419.00.0090</v>
          </cell>
        </row>
        <row r="632">
          <cell r="AZ632" t="str">
            <v>4419.00.4000</v>
          </cell>
        </row>
        <row r="633">
          <cell r="AZ633" t="str">
            <v>4419.00.8000</v>
          </cell>
        </row>
        <row r="634">
          <cell r="AZ634" t="str">
            <v>4420.10.0000</v>
          </cell>
        </row>
        <row r="635">
          <cell r="AZ635" t="str">
            <v>4420.90.0010</v>
          </cell>
        </row>
        <row r="636">
          <cell r="AZ636" t="str">
            <v>4420.90.0020</v>
          </cell>
        </row>
        <row r="637">
          <cell r="AZ637" t="str">
            <v>4420.90.0090</v>
          </cell>
        </row>
        <row r="638">
          <cell r="AZ638" t="str">
            <v>4420.90.4500</v>
          </cell>
        </row>
        <row r="639">
          <cell r="AZ639" t="str">
            <v>4420.90.8000</v>
          </cell>
        </row>
        <row r="640">
          <cell r="AZ640" t="str">
            <v>4420.90.9740</v>
          </cell>
        </row>
        <row r="641">
          <cell r="AZ641" t="str">
            <v>4421.90.2000</v>
          </cell>
        </row>
        <row r="642">
          <cell r="AZ642" t="str">
            <v>4421.90.4020</v>
          </cell>
        </row>
        <row r="643">
          <cell r="AZ643" t="str">
            <v>4421.90.4900</v>
          </cell>
        </row>
        <row r="644">
          <cell r="AZ644" t="str">
            <v>4421.90.6000</v>
          </cell>
        </row>
        <row r="645">
          <cell r="AZ645" t="str">
            <v>4421.90.9010</v>
          </cell>
        </row>
        <row r="646">
          <cell r="AZ646" t="str">
            <v>4421.90.9030</v>
          </cell>
        </row>
        <row r="647">
          <cell r="AZ647" t="str">
            <v>4421.90.9040</v>
          </cell>
        </row>
        <row r="648">
          <cell r="AZ648" t="str">
            <v>4421.90.9070</v>
          </cell>
        </row>
        <row r="649">
          <cell r="AZ649" t="str">
            <v>4421.90.9093</v>
          </cell>
        </row>
        <row r="650">
          <cell r="AZ650" t="str">
            <v>4421.90.9094</v>
          </cell>
        </row>
        <row r="651">
          <cell r="AZ651" t="str">
            <v>4421.90.9099</v>
          </cell>
        </row>
        <row r="652">
          <cell r="AZ652" t="str">
            <v>4421.90.9740</v>
          </cell>
        </row>
        <row r="653">
          <cell r="AZ653" t="str">
            <v>4421.90.9750</v>
          </cell>
        </row>
        <row r="654">
          <cell r="AZ654" t="str">
            <v>4421.90.9760</v>
          </cell>
        </row>
        <row r="655">
          <cell r="AZ655" t="str">
            <v>4503.10.0000</v>
          </cell>
        </row>
        <row r="656">
          <cell r="AZ656" t="str">
            <v>4503.90.0000</v>
          </cell>
        </row>
        <row r="657">
          <cell r="AZ657" t="str">
            <v>4503.90.0090</v>
          </cell>
        </row>
        <row r="658">
          <cell r="AZ658" t="str">
            <v>4504.90.0000</v>
          </cell>
        </row>
        <row r="659">
          <cell r="AZ659" t="str">
            <v>4504.90.0090</v>
          </cell>
        </row>
        <row r="660">
          <cell r="AZ660" t="str">
            <v>4601.99.0022</v>
          </cell>
        </row>
        <row r="661">
          <cell r="AZ661" t="str">
            <v>4717.30.0000</v>
          </cell>
        </row>
        <row r="662">
          <cell r="AZ662" t="str">
            <v>4800.00.1110</v>
          </cell>
        </row>
        <row r="663">
          <cell r="AZ663" t="str">
            <v>4800.04.4000</v>
          </cell>
        </row>
        <row r="664">
          <cell r="AZ664" t="str">
            <v>4800.09.5035</v>
          </cell>
        </row>
        <row r="665">
          <cell r="AZ665" t="str">
            <v>4801.00.0000</v>
          </cell>
        </row>
        <row r="666">
          <cell r="AZ666" t="str">
            <v>4801.00.0002</v>
          </cell>
        </row>
        <row r="667">
          <cell r="AZ667" t="str">
            <v>4801.00.0040</v>
          </cell>
        </row>
        <row r="668">
          <cell r="AZ668" t="str">
            <v>4801.29.7000</v>
          </cell>
        </row>
        <row r="669">
          <cell r="AZ669" t="str">
            <v>4801.54.3100</v>
          </cell>
        </row>
        <row r="670">
          <cell r="AZ670" t="str">
            <v>4802.10.2050</v>
          </cell>
        </row>
        <row r="671">
          <cell r="AZ671" t="str">
            <v>4802.22.2000</v>
          </cell>
        </row>
        <row r="672">
          <cell r="AZ672" t="str">
            <v>4802.54.0000</v>
          </cell>
        </row>
        <row r="673">
          <cell r="AZ673" t="str">
            <v>4802.54.1000</v>
          </cell>
        </row>
        <row r="674">
          <cell r="AZ674" t="str">
            <v>4802.54.3100</v>
          </cell>
        </row>
        <row r="675">
          <cell r="AZ675" t="str">
            <v>4802.54.6100</v>
          </cell>
        </row>
        <row r="676">
          <cell r="AZ676" t="str">
            <v>4802.55.2000</v>
          </cell>
        </row>
        <row r="677">
          <cell r="AZ677" t="str">
            <v>4802.56.0010</v>
          </cell>
        </row>
        <row r="678">
          <cell r="AZ678" t="str">
            <v>4802.56.7040</v>
          </cell>
        </row>
        <row r="679">
          <cell r="AZ679" t="str">
            <v>4802.58.0029</v>
          </cell>
        </row>
        <row r="680">
          <cell r="AZ680" t="str">
            <v>4802.58.1000</v>
          </cell>
        </row>
        <row r="681">
          <cell r="AZ681" t="str">
            <v>4802.61.0083</v>
          </cell>
        </row>
        <row r="682">
          <cell r="AZ682" t="str">
            <v>4802.62.0020</v>
          </cell>
        </row>
        <row r="683">
          <cell r="AZ683" t="str">
            <v>4802.62.0090</v>
          </cell>
        </row>
        <row r="684">
          <cell r="AZ684" t="str">
            <v>4802.62.1000</v>
          </cell>
        </row>
        <row r="685">
          <cell r="AZ685" t="str">
            <v>4802.62.3000</v>
          </cell>
        </row>
        <row r="686">
          <cell r="AZ686" t="str">
            <v>4802.69.0083</v>
          </cell>
        </row>
        <row r="687">
          <cell r="AZ687" t="str">
            <v>4802.69.0090</v>
          </cell>
        </row>
        <row r="688">
          <cell r="AZ688" t="str">
            <v>4803.30.0000</v>
          </cell>
        </row>
        <row r="689">
          <cell r="AZ689" t="str">
            <v>4804.31.0099</v>
          </cell>
        </row>
        <row r="690">
          <cell r="AZ690" t="str">
            <v>4804.31.4000</v>
          </cell>
        </row>
        <row r="691">
          <cell r="AZ691" t="str">
            <v>4804.39.0090</v>
          </cell>
        </row>
        <row r="692">
          <cell r="AZ692" t="str">
            <v>4804.49.0000</v>
          </cell>
        </row>
        <row r="693">
          <cell r="AZ693" t="str">
            <v>4804.49.0099</v>
          </cell>
        </row>
        <row r="694">
          <cell r="AZ694" t="str">
            <v>4804.51.0000</v>
          </cell>
        </row>
        <row r="695">
          <cell r="AZ695" t="str">
            <v>4805.50.0000</v>
          </cell>
        </row>
        <row r="696">
          <cell r="AZ696" t="str">
            <v>4805.92.0091</v>
          </cell>
        </row>
        <row r="697">
          <cell r="AZ697" t="str">
            <v>4806.30.0090</v>
          </cell>
        </row>
        <row r="698">
          <cell r="AZ698" t="str">
            <v>4806.40.0000</v>
          </cell>
        </row>
        <row r="699">
          <cell r="AZ699" t="str">
            <v>4808.10.0000</v>
          </cell>
        </row>
        <row r="700">
          <cell r="AZ700" t="str">
            <v>4808.30.0000</v>
          </cell>
        </row>
        <row r="701">
          <cell r="AZ701" t="str">
            <v>4808.30.0090</v>
          </cell>
        </row>
        <row r="702">
          <cell r="AZ702" t="str">
            <v>4808.90.6000</v>
          </cell>
        </row>
        <row r="703">
          <cell r="AZ703" t="str">
            <v>4809.90.0090</v>
          </cell>
        </row>
        <row r="704">
          <cell r="AZ704" t="str">
            <v>4810.22.0099</v>
          </cell>
        </row>
        <row r="705">
          <cell r="AZ705" t="str">
            <v>4810.22.1000</v>
          </cell>
        </row>
        <row r="706">
          <cell r="AZ706" t="str">
            <v>4810.22.5000</v>
          </cell>
        </row>
        <row r="707">
          <cell r="AZ707" t="str">
            <v>4810.22.7040</v>
          </cell>
        </row>
        <row r="708">
          <cell r="AZ708" t="str">
            <v>4810.29.1000</v>
          </cell>
        </row>
        <row r="709">
          <cell r="AZ709" t="str">
            <v>4810.29.5000</v>
          </cell>
        </row>
        <row r="710">
          <cell r="AZ710" t="str">
            <v>4810.29.7000</v>
          </cell>
        </row>
        <row r="711">
          <cell r="AZ711" t="str">
            <v>4810.29.9010</v>
          </cell>
        </row>
        <row r="712">
          <cell r="AZ712" t="str">
            <v>4810.29.9090</v>
          </cell>
        </row>
        <row r="713">
          <cell r="AZ713" t="str">
            <v>4810.39.6500</v>
          </cell>
        </row>
        <row r="714">
          <cell r="AZ714" t="str">
            <v>4811.41.0000</v>
          </cell>
        </row>
        <row r="715">
          <cell r="AZ715" t="str">
            <v>4811.41.1000</v>
          </cell>
        </row>
        <row r="716">
          <cell r="AZ716" t="str">
            <v>4811.41.2000</v>
          </cell>
        </row>
        <row r="717">
          <cell r="AZ717" t="str">
            <v>4811.41.2100</v>
          </cell>
        </row>
        <row r="718">
          <cell r="AZ718" t="str">
            <v>4811.41.3000</v>
          </cell>
        </row>
        <row r="719">
          <cell r="AZ719" t="str">
            <v>4811.41.9090</v>
          </cell>
        </row>
        <row r="720">
          <cell r="AZ720" t="str">
            <v>4811.49.2100</v>
          </cell>
        </row>
        <row r="721">
          <cell r="AZ721" t="str">
            <v>4811.51.0090</v>
          </cell>
        </row>
        <row r="722">
          <cell r="AZ722" t="str">
            <v>4811.59.1020</v>
          </cell>
        </row>
        <row r="723">
          <cell r="AZ723" t="str">
            <v>4811.59.2000</v>
          </cell>
        </row>
        <row r="724">
          <cell r="AZ724" t="str">
            <v>4811.59.9000</v>
          </cell>
        </row>
        <row r="725">
          <cell r="AZ725" t="str">
            <v>4811.60.0013</v>
          </cell>
        </row>
        <row r="726">
          <cell r="AZ726" t="str">
            <v>4811.60.1030</v>
          </cell>
        </row>
        <row r="727">
          <cell r="AZ727" t="str">
            <v>4811.60.6000</v>
          </cell>
        </row>
        <row r="728">
          <cell r="AZ728" t="str">
            <v>4811.90.0011</v>
          </cell>
        </row>
        <row r="729">
          <cell r="AZ729" t="str">
            <v>4811.90.0019</v>
          </cell>
        </row>
        <row r="730">
          <cell r="AZ730" t="str">
            <v>4811.90.0090</v>
          </cell>
        </row>
        <row r="731">
          <cell r="AZ731" t="str">
            <v>4811.90.1090</v>
          </cell>
        </row>
        <row r="732">
          <cell r="AZ732" t="str">
            <v>4811.90.9000</v>
          </cell>
        </row>
        <row r="733">
          <cell r="AZ733" t="str">
            <v>4811.90.9090</v>
          </cell>
        </row>
        <row r="734">
          <cell r="AZ734" t="str">
            <v>4814.90.0100</v>
          </cell>
        </row>
        <row r="735">
          <cell r="AZ735" t="str">
            <v>4816.10.0000</v>
          </cell>
        </row>
        <row r="736">
          <cell r="AZ736" t="str">
            <v>4816.90.0000</v>
          </cell>
        </row>
        <row r="737">
          <cell r="AZ737" t="str">
            <v>4816.90.9000</v>
          </cell>
        </row>
        <row r="738">
          <cell r="AZ738" t="str">
            <v>4817.10.0000</v>
          </cell>
        </row>
        <row r="739">
          <cell r="AZ739" t="str">
            <v>4817.20.0000</v>
          </cell>
        </row>
        <row r="740">
          <cell r="AZ740" t="str">
            <v>4817.30.0000</v>
          </cell>
        </row>
        <row r="741">
          <cell r="AZ741" t="str">
            <v>4818.50.0020</v>
          </cell>
        </row>
        <row r="742">
          <cell r="AZ742" t="str">
            <v>4818.90.9091</v>
          </cell>
        </row>
        <row r="743">
          <cell r="AZ743" t="str">
            <v>4818.90.9099</v>
          </cell>
        </row>
        <row r="744">
          <cell r="AZ744" t="str">
            <v>4819.10.0040</v>
          </cell>
        </row>
        <row r="745">
          <cell r="AZ745" t="str">
            <v>4819.10.0090</v>
          </cell>
        </row>
        <row r="746">
          <cell r="AZ746" t="str">
            <v>4819.20.0040</v>
          </cell>
        </row>
        <row r="747">
          <cell r="AZ747" t="str">
            <v>4819.20.0090</v>
          </cell>
        </row>
        <row r="748">
          <cell r="AZ748" t="str">
            <v>4819.40.0040</v>
          </cell>
        </row>
        <row r="749">
          <cell r="AZ749" t="str">
            <v>4819.40.9190</v>
          </cell>
        </row>
        <row r="750">
          <cell r="AZ750" t="str">
            <v>4819.50.0090</v>
          </cell>
        </row>
        <row r="751">
          <cell r="AZ751" t="str">
            <v>4819.60.0000</v>
          </cell>
        </row>
        <row r="752">
          <cell r="AZ752" t="str">
            <v>4819.60.0010</v>
          </cell>
        </row>
        <row r="753">
          <cell r="AZ753" t="str">
            <v>4819.60.0090</v>
          </cell>
        </row>
        <row r="754">
          <cell r="AZ754" t="str">
            <v>4820.00.2000</v>
          </cell>
        </row>
        <row r="755">
          <cell r="AZ755" t="str">
            <v>4820.10.0000</v>
          </cell>
        </row>
        <row r="756">
          <cell r="AZ756" t="str">
            <v>4820.10.0001</v>
          </cell>
        </row>
        <row r="757">
          <cell r="AZ757" t="str">
            <v>4820.10.2010</v>
          </cell>
        </row>
        <row r="758">
          <cell r="AZ758" t="str">
            <v>4820.10.2020</v>
          </cell>
        </row>
        <row r="759">
          <cell r="AZ759" t="str">
            <v>4820.10.2050</v>
          </cell>
        </row>
        <row r="760">
          <cell r="AZ760" t="str">
            <v>4820.10.4000</v>
          </cell>
        </row>
        <row r="761">
          <cell r="AZ761" t="str">
            <v>4820.20.0000</v>
          </cell>
        </row>
        <row r="762">
          <cell r="AZ762" t="str">
            <v>4820.30.0000</v>
          </cell>
        </row>
        <row r="763">
          <cell r="AZ763" t="str">
            <v>4820.30.0020</v>
          </cell>
        </row>
        <row r="764">
          <cell r="AZ764" t="str">
            <v>4820.30.0040</v>
          </cell>
        </row>
        <row r="765">
          <cell r="AZ765" t="str">
            <v>4820.30.0090</v>
          </cell>
        </row>
        <row r="766">
          <cell r="AZ766" t="str">
            <v>4820.30.4000</v>
          </cell>
        </row>
        <row r="767">
          <cell r="AZ767" t="str">
            <v>4820.40.0000</v>
          </cell>
        </row>
        <row r="768">
          <cell r="AZ768" t="str">
            <v>4820.50.9000</v>
          </cell>
        </row>
        <row r="769">
          <cell r="AZ769" t="str">
            <v>4820.50.9090</v>
          </cell>
        </row>
        <row r="770">
          <cell r="AZ770" t="str">
            <v>4820.90.0000</v>
          </cell>
        </row>
        <row r="771">
          <cell r="AZ771" t="str">
            <v>4820.90.1000</v>
          </cell>
        </row>
        <row r="772">
          <cell r="AZ772" t="str">
            <v>4820.90.9000</v>
          </cell>
        </row>
        <row r="773">
          <cell r="AZ773" t="str">
            <v>4820.90.9010</v>
          </cell>
        </row>
        <row r="774">
          <cell r="AZ774" t="str">
            <v>4820.90.9090</v>
          </cell>
        </row>
        <row r="775">
          <cell r="AZ775" t="str">
            <v>4821.10.0000</v>
          </cell>
        </row>
        <row r="776">
          <cell r="AZ776" t="str">
            <v>4821.10.4000</v>
          </cell>
        </row>
        <row r="777">
          <cell r="AZ777" t="str">
            <v>4821.90.0000</v>
          </cell>
        </row>
        <row r="778">
          <cell r="AZ778" t="str">
            <v>4821.90.2000</v>
          </cell>
        </row>
        <row r="779">
          <cell r="AZ779" t="str">
            <v>4821.90.9099</v>
          </cell>
        </row>
        <row r="780">
          <cell r="AZ780" t="str">
            <v>4823.12.9010</v>
          </cell>
        </row>
        <row r="781">
          <cell r="AZ781" t="str">
            <v>4823.12.9090</v>
          </cell>
        </row>
        <row r="782">
          <cell r="AZ782" t="str">
            <v>4823.20.9000</v>
          </cell>
        </row>
        <row r="783">
          <cell r="AZ783" t="str">
            <v>4823.40.9000</v>
          </cell>
        </row>
        <row r="784">
          <cell r="AZ784" t="str">
            <v>4823.59.0000</v>
          </cell>
        </row>
        <row r="785">
          <cell r="AZ785" t="str">
            <v>4823.60.0010</v>
          </cell>
        </row>
        <row r="786">
          <cell r="AZ786" t="str">
            <v>4823.60.0040</v>
          </cell>
        </row>
        <row r="787">
          <cell r="AZ787" t="str">
            <v>4823.60.0090</v>
          </cell>
        </row>
        <row r="788">
          <cell r="AZ788" t="str">
            <v>4823.69.0020</v>
          </cell>
        </row>
        <row r="789">
          <cell r="AZ789" t="str">
            <v>4823.69.0090</v>
          </cell>
        </row>
        <row r="790">
          <cell r="AZ790" t="str">
            <v>4823.70.0099</v>
          </cell>
        </row>
        <row r="791">
          <cell r="AZ791" t="str">
            <v>4823.90.0000</v>
          </cell>
        </row>
        <row r="792">
          <cell r="AZ792" t="str">
            <v>4823.90.0011</v>
          </cell>
        </row>
        <row r="793">
          <cell r="AZ793" t="str">
            <v>4823.90.0019</v>
          </cell>
        </row>
        <row r="794">
          <cell r="AZ794" t="str">
            <v>4823.90.0099</v>
          </cell>
        </row>
        <row r="795">
          <cell r="AZ795" t="str">
            <v>4823.90.1000</v>
          </cell>
        </row>
        <row r="796">
          <cell r="AZ796" t="str">
            <v>4823.90.1090</v>
          </cell>
        </row>
        <row r="797">
          <cell r="AZ797" t="str">
            <v>4823.90.2000</v>
          </cell>
        </row>
        <row r="798">
          <cell r="AZ798" t="str">
            <v>4823.90.4000</v>
          </cell>
        </row>
        <row r="799">
          <cell r="AZ799" t="str">
            <v>4823.90.6600</v>
          </cell>
        </row>
        <row r="800">
          <cell r="AZ800" t="str">
            <v>4823.90.8600</v>
          </cell>
        </row>
        <row r="801">
          <cell r="AZ801" t="str">
            <v>4823.90.8850</v>
          </cell>
        </row>
        <row r="802">
          <cell r="AZ802" t="str">
            <v>4823.90.9000</v>
          </cell>
        </row>
        <row r="803">
          <cell r="AZ803" t="str">
            <v>4823.90.9050</v>
          </cell>
        </row>
        <row r="804">
          <cell r="AZ804" t="str">
            <v>4823.90.9090</v>
          </cell>
        </row>
        <row r="805">
          <cell r="AZ805" t="str">
            <v>4823.90.9099</v>
          </cell>
        </row>
        <row r="806">
          <cell r="AZ806" t="str">
            <v>4900.00.0118</v>
          </cell>
        </row>
        <row r="807">
          <cell r="AZ807" t="str">
            <v>4900.00.8000</v>
          </cell>
        </row>
        <row r="808">
          <cell r="AZ808" t="str">
            <v>4900.00.8900</v>
          </cell>
        </row>
        <row r="809">
          <cell r="AZ809" t="str">
            <v>4900.00.9000</v>
          </cell>
        </row>
        <row r="810">
          <cell r="AZ810" t="str">
            <v>4900.01.0001</v>
          </cell>
        </row>
        <row r="811">
          <cell r="AZ811" t="str">
            <v>4900.08.0000</v>
          </cell>
        </row>
        <row r="812">
          <cell r="AZ812" t="str">
            <v>4900.08.8000</v>
          </cell>
        </row>
        <row r="813">
          <cell r="AZ813" t="str">
            <v>4900.09.0000</v>
          </cell>
        </row>
        <row r="814">
          <cell r="AZ814" t="str">
            <v>4900.88.4000</v>
          </cell>
        </row>
        <row r="815">
          <cell r="AZ815" t="str">
            <v>4900.90.9099</v>
          </cell>
        </row>
        <row r="816">
          <cell r="AZ816" t="str">
            <v>4901.10.0000</v>
          </cell>
        </row>
        <row r="817">
          <cell r="AZ817" t="str">
            <v>4901.10.0040</v>
          </cell>
        </row>
        <row r="818">
          <cell r="AZ818" t="str">
            <v>4901.10.0090</v>
          </cell>
        </row>
        <row r="819">
          <cell r="AZ819" t="str">
            <v>4901.19.9099</v>
          </cell>
        </row>
        <row r="820">
          <cell r="AZ820" t="str">
            <v>4901.90.0050</v>
          </cell>
        </row>
        <row r="821">
          <cell r="AZ821" t="str">
            <v>4901.90.0092</v>
          </cell>
        </row>
        <row r="822">
          <cell r="AZ822" t="str">
            <v>4901.91.0011</v>
          </cell>
        </row>
        <row r="823">
          <cell r="AZ823" t="str">
            <v>4901.91.0020</v>
          </cell>
        </row>
        <row r="824">
          <cell r="AZ824" t="str">
            <v>4901.91.0021</v>
          </cell>
        </row>
        <row r="825">
          <cell r="AZ825" t="str">
            <v>4901.91.0040</v>
          </cell>
        </row>
        <row r="826">
          <cell r="AZ826" t="str">
            <v>4901.91.9090</v>
          </cell>
        </row>
        <row r="827">
          <cell r="AZ827" t="str">
            <v>4901.99.0000</v>
          </cell>
        </row>
        <row r="828">
          <cell r="AZ828" t="str">
            <v>4901.99.0010</v>
          </cell>
        </row>
        <row r="829">
          <cell r="AZ829" t="str">
            <v>4901.99.0021</v>
          </cell>
        </row>
        <row r="830">
          <cell r="AZ830" t="str">
            <v>4901.99.0030</v>
          </cell>
        </row>
        <row r="831">
          <cell r="AZ831" t="str">
            <v>4901.99.0040</v>
          </cell>
        </row>
        <row r="832">
          <cell r="AZ832" t="str">
            <v>4901.99.0050</v>
          </cell>
        </row>
        <row r="833">
          <cell r="AZ833" t="str">
            <v>4901.99.0051</v>
          </cell>
        </row>
        <row r="834">
          <cell r="AZ834" t="str">
            <v>4901.99.0055</v>
          </cell>
        </row>
        <row r="835">
          <cell r="AZ835" t="str">
            <v>4901.99.0060</v>
          </cell>
        </row>
        <row r="836">
          <cell r="AZ836" t="str">
            <v>4901.99.0065</v>
          </cell>
        </row>
        <row r="837">
          <cell r="AZ837" t="str">
            <v>4901.99.0070</v>
          </cell>
        </row>
        <row r="838">
          <cell r="AZ838" t="str">
            <v>4901.99.0075</v>
          </cell>
        </row>
        <row r="839">
          <cell r="AZ839" t="str">
            <v>4901.99.0091</v>
          </cell>
        </row>
        <row r="840">
          <cell r="AZ840" t="str">
            <v>4901.99.0092</v>
          </cell>
        </row>
        <row r="841">
          <cell r="AZ841" t="str">
            <v>4901.99.0093</v>
          </cell>
        </row>
        <row r="842">
          <cell r="AZ842" t="str">
            <v>4901.99.0094</v>
          </cell>
        </row>
        <row r="843">
          <cell r="AZ843" t="str">
            <v>4901.99.0096</v>
          </cell>
        </row>
        <row r="844">
          <cell r="AZ844" t="str">
            <v>4901.99.0099</v>
          </cell>
        </row>
        <row r="845">
          <cell r="AZ845" t="str">
            <v>4901.99.0100</v>
          </cell>
        </row>
        <row r="846">
          <cell r="AZ846" t="str">
            <v>4901.99.0101</v>
          </cell>
        </row>
        <row r="847">
          <cell r="AZ847" t="str">
            <v>4901.99.0102</v>
          </cell>
        </row>
        <row r="848">
          <cell r="AZ848" t="str">
            <v>4901.99.0103</v>
          </cell>
        </row>
        <row r="849">
          <cell r="AZ849" t="str">
            <v>4901.99.0104</v>
          </cell>
        </row>
        <row r="850">
          <cell r="AZ850" t="str">
            <v>4901.99.0105</v>
          </cell>
        </row>
        <row r="851">
          <cell r="AZ851" t="str">
            <v>4902.90.2060</v>
          </cell>
        </row>
        <row r="852">
          <cell r="AZ852" t="str">
            <v>4903.00.0000</v>
          </cell>
        </row>
        <row r="853">
          <cell r="AZ853" t="str">
            <v>4903.00.1000</v>
          </cell>
        </row>
        <row r="854">
          <cell r="AZ854" t="str">
            <v>4903.00.2000</v>
          </cell>
        </row>
        <row r="855">
          <cell r="AZ855" t="str">
            <v>4904.00.0000</v>
          </cell>
        </row>
        <row r="856">
          <cell r="AZ856" t="str">
            <v>4905.10.0000</v>
          </cell>
        </row>
        <row r="857">
          <cell r="AZ857" t="str">
            <v>4905.91.0000</v>
          </cell>
        </row>
        <row r="858">
          <cell r="AZ858" t="str">
            <v>4905.99.0000</v>
          </cell>
        </row>
        <row r="859">
          <cell r="AZ859" t="str">
            <v>4905.99.1010</v>
          </cell>
        </row>
        <row r="860">
          <cell r="AZ860" t="str">
            <v>4905.99.1090</v>
          </cell>
        </row>
        <row r="861">
          <cell r="AZ861" t="str">
            <v>4905.99.9000</v>
          </cell>
        </row>
        <row r="862">
          <cell r="AZ862" t="str">
            <v>4909.00.0010</v>
          </cell>
        </row>
        <row r="863">
          <cell r="AZ863" t="str">
            <v>4909.00.0020</v>
          </cell>
        </row>
        <row r="864">
          <cell r="AZ864" t="str">
            <v>4909.00.2000</v>
          </cell>
        </row>
        <row r="865">
          <cell r="AZ865" t="str">
            <v>4909.00.4040</v>
          </cell>
        </row>
        <row r="866">
          <cell r="AZ866" t="str">
            <v>4910.00.0000</v>
          </cell>
        </row>
        <row r="867">
          <cell r="AZ867" t="str">
            <v>4910.00.0001</v>
          </cell>
        </row>
        <row r="868">
          <cell r="AZ868" t="str">
            <v>4910.00.2000</v>
          </cell>
        </row>
        <row r="869">
          <cell r="AZ869" t="str">
            <v>4910.00.6000</v>
          </cell>
        </row>
        <row r="870">
          <cell r="AZ870" t="str">
            <v>4910.00.9000</v>
          </cell>
        </row>
        <row r="871">
          <cell r="AZ871" t="str">
            <v>4910.10.9000</v>
          </cell>
        </row>
        <row r="872">
          <cell r="AZ872" t="str">
            <v>4911.10.1031</v>
          </cell>
        </row>
        <row r="873">
          <cell r="AZ873" t="str">
            <v>4911.90.2020</v>
          </cell>
        </row>
        <row r="874">
          <cell r="AZ874" t="str">
            <v>4911.90.9010</v>
          </cell>
        </row>
        <row r="875">
          <cell r="AZ875" t="str">
            <v>4911.91.0000</v>
          </cell>
        </row>
        <row r="876">
          <cell r="AZ876" t="str">
            <v>4911.91.2020</v>
          </cell>
        </row>
        <row r="877">
          <cell r="AZ877" t="str">
            <v>4911.91.2040</v>
          </cell>
        </row>
        <row r="878">
          <cell r="AZ878" t="str">
            <v>4911.91.3000</v>
          </cell>
        </row>
        <row r="879">
          <cell r="AZ879" t="str">
            <v>4911.91.4020</v>
          </cell>
        </row>
        <row r="880">
          <cell r="AZ880" t="str">
            <v>4911.91.4040</v>
          </cell>
        </row>
        <row r="881">
          <cell r="AZ881" t="str">
            <v>4911.91.9010</v>
          </cell>
        </row>
        <row r="882">
          <cell r="AZ882" t="str">
            <v>4911.91.9090</v>
          </cell>
        </row>
        <row r="883">
          <cell r="AZ883" t="str">
            <v>4911.99.0000</v>
          </cell>
        </row>
        <row r="884">
          <cell r="AZ884" t="str">
            <v>4911.99.2090</v>
          </cell>
        </row>
        <row r="885">
          <cell r="AZ885" t="str">
            <v>4911.99.6000</v>
          </cell>
        </row>
        <row r="886">
          <cell r="AZ886" t="str">
            <v>4911.99.8000</v>
          </cell>
        </row>
        <row r="887">
          <cell r="AZ887" t="str">
            <v>4911.99.9000</v>
          </cell>
        </row>
        <row r="888">
          <cell r="AZ888" t="str">
            <v>4911.99.9001</v>
          </cell>
        </row>
        <row r="889">
          <cell r="AZ889" t="str">
            <v>4911.99.9090</v>
          </cell>
        </row>
        <row r="890">
          <cell r="AZ890" t="str">
            <v>4919.96.0000</v>
          </cell>
        </row>
        <row r="891">
          <cell r="AZ891" t="str">
            <v>4980.00.9000</v>
          </cell>
        </row>
        <row r="892">
          <cell r="AZ892" t="str">
            <v>4990.00.0800</v>
          </cell>
        </row>
        <row r="893">
          <cell r="AZ893" t="str">
            <v>5007.20.0000</v>
          </cell>
        </row>
        <row r="894">
          <cell r="AZ894" t="str">
            <v>5080.00.0900</v>
          </cell>
        </row>
        <row r="895">
          <cell r="AZ895" t="str">
            <v>5109.10.0010</v>
          </cell>
        </row>
        <row r="896">
          <cell r="AZ896" t="str">
            <v>5203.00.9000</v>
          </cell>
        </row>
        <row r="897">
          <cell r="AZ897" t="str">
            <v>5204.20.0000</v>
          </cell>
        </row>
        <row r="898">
          <cell r="AZ898" t="str">
            <v>5207.10.0010</v>
          </cell>
        </row>
        <row r="899">
          <cell r="AZ899" t="str">
            <v>5207.10.0090</v>
          </cell>
        </row>
        <row r="900">
          <cell r="AZ900" t="str">
            <v>5208.59.9990</v>
          </cell>
        </row>
        <row r="901">
          <cell r="AZ901" t="str">
            <v>5209.11.9010</v>
          </cell>
        </row>
        <row r="902">
          <cell r="AZ902" t="str">
            <v>5210.11.0090</v>
          </cell>
        </row>
        <row r="903">
          <cell r="AZ903" t="str">
            <v>5210.21.0012</v>
          </cell>
        </row>
        <row r="904">
          <cell r="AZ904" t="str">
            <v>5210.21.0090</v>
          </cell>
        </row>
        <row r="905">
          <cell r="AZ905" t="str">
            <v>5308.90.9000</v>
          </cell>
        </row>
        <row r="906">
          <cell r="AZ906" t="str">
            <v>5310.10.0011</v>
          </cell>
        </row>
        <row r="907">
          <cell r="AZ907" t="str">
            <v>5310.10.0020</v>
          </cell>
        </row>
        <row r="908">
          <cell r="AZ908" t="str">
            <v>5310.10.0090</v>
          </cell>
        </row>
        <row r="909">
          <cell r="AZ909" t="str">
            <v>5310.90.1010</v>
          </cell>
        </row>
        <row r="910">
          <cell r="AZ910" t="str">
            <v>5401.10.0020</v>
          </cell>
        </row>
        <row r="911">
          <cell r="AZ911" t="str">
            <v>5406.10.0090</v>
          </cell>
        </row>
        <row r="912">
          <cell r="AZ912" t="str">
            <v>5407.00.2000</v>
          </cell>
        </row>
        <row r="913">
          <cell r="AZ913" t="str">
            <v>5407.51.9021</v>
          </cell>
        </row>
        <row r="914">
          <cell r="AZ914" t="str">
            <v>5505.10.0022</v>
          </cell>
        </row>
        <row r="915">
          <cell r="AZ915" t="str">
            <v>5505.10.0090</v>
          </cell>
        </row>
        <row r="916">
          <cell r="AZ916" t="str">
            <v>5510.15.2400</v>
          </cell>
        </row>
        <row r="917">
          <cell r="AZ917" t="str">
            <v>5511.10.0020</v>
          </cell>
        </row>
        <row r="918">
          <cell r="AZ918" t="str">
            <v>5511.10.0090</v>
          </cell>
        </row>
        <row r="919">
          <cell r="AZ919" t="str">
            <v>5512.11.9900</v>
          </cell>
        </row>
        <row r="920">
          <cell r="AZ920" t="str">
            <v>5515.11.0000</v>
          </cell>
        </row>
        <row r="921">
          <cell r="AZ921" t="str">
            <v>5601.21.0000</v>
          </cell>
        </row>
        <row r="922">
          <cell r="AZ922" t="str">
            <v>5601.21.0090</v>
          </cell>
        </row>
        <row r="923">
          <cell r="AZ923" t="str">
            <v>5601.21.3000</v>
          </cell>
        </row>
        <row r="924">
          <cell r="AZ924" t="str">
            <v>5601.22.2010</v>
          </cell>
        </row>
        <row r="925">
          <cell r="AZ925" t="str">
            <v>5602.10.0000</v>
          </cell>
        </row>
        <row r="926">
          <cell r="AZ926" t="str">
            <v>5602.21.0000</v>
          </cell>
        </row>
        <row r="927">
          <cell r="AZ927" t="str">
            <v>5602.29.0000</v>
          </cell>
        </row>
        <row r="928">
          <cell r="AZ928" t="str">
            <v>5602.90.3000</v>
          </cell>
        </row>
        <row r="929">
          <cell r="AZ929" t="str">
            <v>5602.90.6000</v>
          </cell>
        </row>
        <row r="930">
          <cell r="AZ930" t="str">
            <v>5602.90.9000</v>
          </cell>
        </row>
        <row r="931">
          <cell r="AZ931" t="str">
            <v>5603.14.9090</v>
          </cell>
        </row>
        <row r="932">
          <cell r="AZ932" t="str">
            <v>5604.10.0000</v>
          </cell>
        </row>
        <row r="933">
          <cell r="AZ933" t="str">
            <v>5604.10.0010</v>
          </cell>
        </row>
        <row r="934">
          <cell r="AZ934" t="str">
            <v>5604.10.0020</v>
          </cell>
        </row>
        <row r="935">
          <cell r="AZ935" t="str">
            <v>5604.90.2000</v>
          </cell>
        </row>
        <row r="936">
          <cell r="AZ936" t="str">
            <v>5605.00.9000</v>
          </cell>
        </row>
        <row r="937">
          <cell r="AZ937" t="str">
            <v>5607.10.9010</v>
          </cell>
        </row>
        <row r="938">
          <cell r="AZ938" t="str">
            <v>5607.50.2010</v>
          </cell>
        </row>
        <row r="939">
          <cell r="AZ939" t="str">
            <v>5607.50.2020</v>
          </cell>
        </row>
        <row r="940">
          <cell r="AZ940" t="str">
            <v>5607.50.4000</v>
          </cell>
        </row>
        <row r="941">
          <cell r="AZ941" t="str">
            <v>5607.90.2000</v>
          </cell>
        </row>
        <row r="942">
          <cell r="AZ942" t="str">
            <v>5607.90.9000</v>
          </cell>
        </row>
        <row r="943">
          <cell r="AZ943" t="str">
            <v>5608.19.9021</v>
          </cell>
        </row>
        <row r="944">
          <cell r="AZ944" t="str">
            <v>5608.19.9029</v>
          </cell>
        </row>
        <row r="945">
          <cell r="AZ945" t="str">
            <v>5608.90.9000</v>
          </cell>
        </row>
        <row r="946">
          <cell r="AZ946" t="str">
            <v>5609.00.0000</v>
          </cell>
        </row>
        <row r="947">
          <cell r="AZ947" t="str">
            <v>5609.00.3000</v>
          </cell>
        </row>
        <row r="948">
          <cell r="AZ948" t="str">
            <v>5702.49.1020</v>
          </cell>
        </row>
        <row r="949">
          <cell r="AZ949" t="str">
            <v>5703.10.1000</v>
          </cell>
        </row>
        <row r="950">
          <cell r="AZ950" t="str">
            <v>5703.20.0000</v>
          </cell>
        </row>
        <row r="951">
          <cell r="AZ951" t="str">
            <v>5703.20.1000</v>
          </cell>
        </row>
        <row r="952">
          <cell r="AZ952" t="str">
            <v>5703.20.1090</v>
          </cell>
        </row>
        <row r="953">
          <cell r="AZ953" t="str">
            <v>5703.30.0000</v>
          </cell>
        </row>
        <row r="954">
          <cell r="AZ954" t="str">
            <v>5703.30.1022</v>
          </cell>
        </row>
        <row r="955">
          <cell r="AZ955" t="str">
            <v>5703.90.0000</v>
          </cell>
        </row>
        <row r="956">
          <cell r="AZ956" t="str">
            <v>5705.00.0091</v>
          </cell>
        </row>
        <row r="957">
          <cell r="AZ957" t="str">
            <v>5801.31.0000</v>
          </cell>
        </row>
        <row r="958">
          <cell r="AZ958" t="str">
            <v>5806.10.2400</v>
          </cell>
        </row>
        <row r="959">
          <cell r="AZ959" t="str">
            <v>5806.10.9990</v>
          </cell>
        </row>
        <row r="960">
          <cell r="AZ960" t="str">
            <v>5806.20.9029</v>
          </cell>
        </row>
        <row r="961">
          <cell r="AZ961" t="str">
            <v>5806.32.2000</v>
          </cell>
        </row>
        <row r="962">
          <cell r="AZ962" t="str">
            <v>5806.39.9090</v>
          </cell>
        </row>
        <row r="963">
          <cell r="AZ963" t="str">
            <v>5806.39.9990</v>
          </cell>
        </row>
        <row r="964">
          <cell r="AZ964" t="str">
            <v>5808.90.0000</v>
          </cell>
        </row>
        <row r="965">
          <cell r="AZ965" t="str">
            <v>5808.90.0010</v>
          </cell>
        </row>
        <row r="966">
          <cell r="AZ966" t="str">
            <v>5808.90.9000</v>
          </cell>
        </row>
        <row r="967">
          <cell r="AZ967" t="str">
            <v>5809.90.0000</v>
          </cell>
        </row>
        <row r="968">
          <cell r="AZ968" t="str">
            <v>5901.90.0000</v>
          </cell>
        </row>
        <row r="969">
          <cell r="AZ969" t="str">
            <v>5901.90.1000</v>
          </cell>
        </row>
        <row r="970">
          <cell r="AZ970" t="str">
            <v>5901.90.9000</v>
          </cell>
        </row>
        <row r="971">
          <cell r="AZ971" t="str">
            <v>5903.20.2993</v>
          </cell>
        </row>
        <row r="972">
          <cell r="AZ972" t="str">
            <v>5903.90.2900</v>
          </cell>
        </row>
        <row r="973">
          <cell r="AZ973" t="str">
            <v>5904.10.0000</v>
          </cell>
        </row>
        <row r="974">
          <cell r="AZ974" t="str">
            <v>5906.10.0000</v>
          </cell>
        </row>
        <row r="975">
          <cell r="AZ975" t="str">
            <v>5906.10.9020</v>
          </cell>
        </row>
        <row r="976">
          <cell r="AZ976" t="str">
            <v>5907.00.1800</v>
          </cell>
        </row>
        <row r="977">
          <cell r="AZ977" t="str">
            <v>5907.00.1900</v>
          </cell>
        </row>
        <row r="978">
          <cell r="AZ978" t="str">
            <v>5908.00.9090</v>
          </cell>
        </row>
        <row r="979">
          <cell r="AZ979" t="str">
            <v>5911.10.1000</v>
          </cell>
        </row>
        <row r="980">
          <cell r="AZ980" t="str">
            <v>5911.90.9000</v>
          </cell>
        </row>
        <row r="981">
          <cell r="AZ981" t="str">
            <v>6010.17.1700</v>
          </cell>
        </row>
        <row r="982">
          <cell r="AZ982" t="str">
            <v>6010.27.0900</v>
          </cell>
        </row>
        <row r="983">
          <cell r="AZ983" t="str">
            <v>6012.36.0600</v>
          </cell>
        </row>
        <row r="984">
          <cell r="AZ984" t="str">
            <v>6049.99.0000</v>
          </cell>
        </row>
        <row r="985">
          <cell r="AZ985" t="str">
            <v>6105.10.0011</v>
          </cell>
        </row>
        <row r="986">
          <cell r="AZ986" t="str">
            <v>6109.10.0011</v>
          </cell>
        </row>
        <row r="987">
          <cell r="AZ987" t="str">
            <v>6109.10.0022</v>
          </cell>
        </row>
        <row r="988">
          <cell r="AZ988" t="str">
            <v>6109.10.0070</v>
          </cell>
        </row>
        <row r="989">
          <cell r="AZ989" t="str">
            <v>6111.30.0040</v>
          </cell>
        </row>
        <row r="990">
          <cell r="AZ990" t="str">
            <v>6112.41.0011</v>
          </cell>
        </row>
        <row r="991">
          <cell r="AZ991" t="str">
            <v>6114.20.0010</v>
          </cell>
        </row>
        <row r="992">
          <cell r="AZ992" t="str">
            <v>6114.30.0090</v>
          </cell>
        </row>
        <row r="993">
          <cell r="AZ993" t="str">
            <v>6114.30.1010</v>
          </cell>
        </row>
        <row r="994">
          <cell r="AZ994" t="str">
            <v>6114.30.3070</v>
          </cell>
        </row>
        <row r="995">
          <cell r="AZ995" t="str">
            <v>6116.93.0092</v>
          </cell>
        </row>
        <row r="996">
          <cell r="AZ996" t="str">
            <v>6117.10.2030</v>
          </cell>
        </row>
        <row r="997">
          <cell r="AZ997" t="str">
            <v>6117.80.9000</v>
          </cell>
        </row>
        <row r="998">
          <cell r="AZ998" t="str">
            <v>6117.80.9540</v>
          </cell>
        </row>
        <row r="999">
          <cell r="AZ999" t="str">
            <v>6117.80.9570</v>
          </cell>
        </row>
        <row r="1000">
          <cell r="AZ1000" t="str">
            <v>6202.93.5021</v>
          </cell>
        </row>
        <row r="1001">
          <cell r="AZ1001" t="str">
            <v>6204.33.5020</v>
          </cell>
        </row>
        <row r="1002">
          <cell r="AZ1002" t="str">
            <v>6204.43.4020</v>
          </cell>
        </row>
        <row r="1003">
          <cell r="AZ1003" t="str">
            <v>6204.43.4040</v>
          </cell>
        </row>
        <row r="1004">
          <cell r="AZ1004" t="str">
            <v>6204.53.3020</v>
          </cell>
        </row>
        <row r="1005">
          <cell r="AZ1005" t="str">
            <v>6204.63.3530</v>
          </cell>
        </row>
        <row r="1006">
          <cell r="AZ1006" t="str">
            <v>6205.30.2080</v>
          </cell>
        </row>
        <row r="1007">
          <cell r="AZ1007" t="str">
            <v>6206.40.3050</v>
          </cell>
        </row>
        <row r="1008">
          <cell r="AZ1008" t="str">
            <v>6209.20.0050</v>
          </cell>
        </row>
        <row r="1009">
          <cell r="AZ1009" t="str">
            <v>6210.40.3000</v>
          </cell>
        </row>
        <row r="1010">
          <cell r="AZ1010" t="str">
            <v>6211.12.9090</v>
          </cell>
        </row>
        <row r="1011">
          <cell r="AZ1011" t="str">
            <v>6211.32.0070</v>
          </cell>
        </row>
        <row r="1012">
          <cell r="AZ1012" t="str">
            <v>6211.32.0090</v>
          </cell>
        </row>
        <row r="1013">
          <cell r="AZ1013" t="str">
            <v>6211.33.0061</v>
          </cell>
        </row>
        <row r="1014">
          <cell r="AZ1014" t="str">
            <v>6211.33.9022</v>
          </cell>
        </row>
        <row r="1015">
          <cell r="AZ1015" t="str">
            <v>6211.33.9029</v>
          </cell>
        </row>
        <row r="1016">
          <cell r="AZ1016" t="str">
            <v>6211.33.9092</v>
          </cell>
        </row>
        <row r="1017">
          <cell r="AZ1017" t="str">
            <v>6211.42.0075</v>
          </cell>
        </row>
        <row r="1018">
          <cell r="AZ1018" t="str">
            <v>6211.42.0081</v>
          </cell>
        </row>
        <row r="1019">
          <cell r="AZ1019" t="str">
            <v>6211.42.0090</v>
          </cell>
        </row>
        <row r="1020">
          <cell r="AZ1020" t="str">
            <v>6211.43.0076</v>
          </cell>
        </row>
        <row r="1021">
          <cell r="AZ1021" t="str">
            <v>6211.43.0091</v>
          </cell>
        </row>
        <row r="1022">
          <cell r="AZ1022" t="str">
            <v>6211.43.9019</v>
          </cell>
        </row>
        <row r="1023">
          <cell r="AZ1023" t="str">
            <v>6211.43.9022</v>
          </cell>
        </row>
        <row r="1024">
          <cell r="AZ1024" t="str">
            <v>6211.43.9029</v>
          </cell>
        </row>
        <row r="1025">
          <cell r="AZ1025" t="str">
            <v>6211.43.9092</v>
          </cell>
        </row>
        <row r="1026">
          <cell r="AZ1026" t="str">
            <v>6211.43.9099</v>
          </cell>
        </row>
        <row r="1027">
          <cell r="AZ1027" t="str">
            <v>6212.90.0000</v>
          </cell>
        </row>
        <row r="1028">
          <cell r="AZ1028" t="str">
            <v>6214.10.9000</v>
          </cell>
        </row>
        <row r="1029">
          <cell r="AZ1029" t="str">
            <v>6214.40.0000</v>
          </cell>
        </row>
        <row r="1030">
          <cell r="AZ1030" t="str">
            <v>6214.90.0000</v>
          </cell>
        </row>
        <row r="1031">
          <cell r="AZ1031" t="str">
            <v>6216.00.0011</v>
          </cell>
        </row>
        <row r="1032">
          <cell r="AZ1032" t="str">
            <v>6216.00.0019</v>
          </cell>
        </row>
        <row r="1033">
          <cell r="AZ1033" t="str">
            <v>6216.00.0091</v>
          </cell>
        </row>
        <row r="1034">
          <cell r="AZ1034" t="str">
            <v>6216.00.6000</v>
          </cell>
        </row>
        <row r="1035">
          <cell r="AZ1035" t="str">
            <v>6216.00.900</v>
          </cell>
        </row>
        <row r="1036">
          <cell r="AZ1036" t="str">
            <v>6216.00.9000</v>
          </cell>
        </row>
        <row r="1037">
          <cell r="AZ1037" t="str">
            <v>6217.10.9000</v>
          </cell>
        </row>
        <row r="1038">
          <cell r="AZ1038" t="str">
            <v>6217.10.9530</v>
          </cell>
        </row>
        <row r="1039">
          <cell r="AZ1039" t="str">
            <v>6217.90.9095</v>
          </cell>
        </row>
        <row r="1040">
          <cell r="AZ1040" t="str">
            <v>6217.90.9525</v>
          </cell>
        </row>
        <row r="1041">
          <cell r="AZ1041" t="str">
            <v>6301.20.0000</v>
          </cell>
        </row>
        <row r="1042">
          <cell r="AZ1042" t="str">
            <v>6301.30.0000</v>
          </cell>
        </row>
        <row r="1043">
          <cell r="AZ1043" t="str">
            <v>6301.40.0020</v>
          </cell>
        </row>
        <row r="1044">
          <cell r="AZ1044" t="str">
            <v>6301.40.0030</v>
          </cell>
        </row>
        <row r="1045">
          <cell r="AZ1045" t="str">
            <v>6302.21.0099</v>
          </cell>
        </row>
        <row r="1046">
          <cell r="AZ1046" t="str">
            <v>6302.31.0000</v>
          </cell>
        </row>
        <row r="1047">
          <cell r="AZ1047" t="str">
            <v>6302.31.0019</v>
          </cell>
        </row>
        <row r="1048">
          <cell r="AZ1048" t="str">
            <v>6302.31.0091</v>
          </cell>
        </row>
        <row r="1049">
          <cell r="AZ1049" t="str">
            <v>6302.31.0099</v>
          </cell>
        </row>
        <row r="1050">
          <cell r="AZ1050" t="str">
            <v>6302.32.0091</v>
          </cell>
        </row>
        <row r="1051">
          <cell r="AZ1051" t="str">
            <v>6302.60.0030</v>
          </cell>
        </row>
        <row r="1052">
          <cell r="AZ1052" t="str">
            <v>6302.91.0050</v>
          </cell>
        </row>
        <row r="1053">
          <cell r="AZ1053" t="str">
            <v>6303.91.0010</v>
          </cell>
        </row>
        <row r="1054">
          <cell r="AZ1054" t="str">
            <v>6303.91.0020</v>
          </cell>
        </row>
        <row r="1055">
          <cell r="AZ1055" t="str">
            <v>6303.92.2010</v>
          </cell>
        </row>
        <row r="1056">
          <cell r="AZ1056" t="str">
            <v>6304.91.0040</v>
          </cell>
        </row>
        <row r="1057">
          <cell r="AZ1057" t="str">
            <v>6304.91.9000</v>
          </cell>
        </row>
        <row r="1058">
          <cell r="AZ1058" t="str">
            <v>6304.93.9090</v>
          </cell>
        </row>
        <row r="1059">
          <cell r="AZ1059" t="str">
            <v>6305.39.0000</v>
          </cell>
        </row>
        <row r="1060">
          <cell r="AZ1060" t="str">
            <v>6306.22.0020</v>
          </cell>
        </row>
        <row r="1061">
          <cell r="AZ1061" t="str">
            <v>6306.22.0030</v>
          </cell>
        </row>
        <row r="1062">
          <cell r="AZ1062" t="str">
            <v>6307.10.0000</v>
          </cell>
        </row>
        <row r="1063">
          <cell r="AZ1063" t="str">
            <v>6307.10.9000</v>
          </cell>
        </row>
        <row r="1064">
          <cell r="AZ1064" t="str">
            <v>6307.20.0000</v>
          </cell>
        </row>
        <row r="1065">
          <cell r="AZ1065" t="str">
            <v>6307.90.0000</v>
          </cell>
        </row>
        <row r="1066">
          <cell r="AZ1066" t="str">
            <v>6307.90.50.2</v>
          </cell>
        </row>
        <row r="1067">
          <cell r="AZ1067" t="str">
            <v>6307.90.9200</v>
          </cell>
        </row>
        <row r="1068">
          <cell r="AZ1068" t="str">
            <v>6307.90.9390</v>
          </cell>
        </row>
        <row r="1069">
          <cell r="AZ1069" t="str">
            <v>6307.90.9425</v>
          </cell>
        </row>
        <row r="1070">
          <cell r="AZ1070" t="str">
            <v>6307.90.9825</v>
          </cell>
        </row>
        <row r="1071">
          <cell r="AZ1071" t="str">
            <v>6307.90.9889</v>
          </cell>
        </row>
        <row r="1072">
          <cell r="AZ1072" t="str">
            <v>6307.90.9919</v>
          </cell>
        </row>
        <row r="1073">
          <cell r="AZ1073" t="str">
            <v>6307.90.9930</v>
          </cell>
        </row>
        <row r="1074">
          <cell r="AZ1074" t="str">
            <v>6307.90.9990</v>
          </cell>
        </row>
        <row r="1075">
          <cell r="AZ1075" t="str">
            <v>6310.90.2000</v>
          </cell>
        </row>
        <row r="1076">
          <cell r="AZ1076" t="str">
            <v>6405.20.9000</v>
          </cell>
        </row>
        <row r="1077">
          <cell r="AZ1077" t="str">
            <v>6505.90.2000</v>
          </cell>
        </row>
        <row r="1078">
          <cell r="AZ1078" t="str">
            <v>6505.90.2545</v>
          </cell>
        </row>
        <row r="1079">
          <cell r="AZ1079" t="str">
            <v>6505.90.8090</v>
          </cell>
        </row>
        <row r="1080">
          <cell r="AZ1080" t="str">
            <v>6506.10.9010</v>
          </cell>
        </row>
        <row r="1081">
          <cell r="AZ1081" t="str">
            <v>6506.10.9090</v>
          </cell>
        </row>
        <row r="1082">
          <cell r="AZ1082" t="str">
            <v>6506.91.0000</v>
          </cell>
        </row>
        <row r="1083">
          <cell r="AZ1083" t="str">
            <v>6506.91.0030</v>
          </cell>
        </row>
        <row r="1084">
          <cell r="AZ1084" t="str">
            <v>6507.00.0000</v>
          </cell>
        </row>
        <row r="1085">
          <cell r="AZ1085" t="str">
            <v>6701.00.1000</v>
          </cell>
        </row>
        <row r="1086">
          <cell r="AZ1086" t="str">
            <v>6701.00.3000</v>
          </cell>
        </row>
        <row r="1087">
          <cell r="AZ1087" t="str">
            <v>6701.00.6000</v>
          </cell>
        </row>
        <row r="1088">
          <cell r="AZ1088" t="str">
            <v>6701.00.9000</v>
          </cell>
        </row>
        <row r="1089">
          <cell r="AZ1089" t="str">
            <v>6702.10.2000</v>
          </cell>
        </row>
        <row r="1090">
          <cell r="AZ1090" t="str">
            <v>6802.93.0090</v>
          </cell>
        </row>
        <row r="1091">
          <cell r="AZ1091" t="str">
            <v>6802.99.0090</v>
          </cell>
        </row>
        <row r="1092">
          <cell r="AZ1092" t="str">
            <v>6804.23.0000</v>
          </cell>
        </row>
        <row r="1093">
          <cell r="AZ1093" t="str">
            <v>6805.10.9000</v>
          </cell>
        </row>
        <row r="1094">
          <cell r="AZ1094" t="str">
            <v>6805.20.0000</v>
          </cell>
        </row>
        <row r="1095">
          <cell r="AZ1095" t="str">
            <v>6805.20.9090</v>
          </cell>
        </row>
        <row r="1096">
          <cell r="AZ1096" t="str">
            <v>6805.30.5000</v>
          </cell>
        </row>
        <row r="1097">
          <cell r="AZ1097" t="str">
            <v>6805.30.9000</v>
          </cell>
        </row>
        <row r="1098">
          <cell r="AZ1098" t="str">
            <v>6806.90.9090</v>
          </cell>
        </row>
        <row r="1099">
          <cell r="AZ1099" t="str">
            <v>6809.90.0000</v>
          </cell>
        </row>
        <row r="1100">
          <cell r="AZ1100" t="str">
            <v>6809.90.9000</v>
          </cell>
        </row>
        <row r="1101">
          <cell r="AZ1101" t="str">
            <v>6810.99.0000</v>
          </cell>
        </row>
        <row r="1102">
          <cell r="AZ1102" t="str">
            <v>6810.99.0090</v>
          </cell>
        </row>
        <row r="1103">
          <cell r="AZ1103" t="str">
            <v>6815.20.0010</v>
          </cell>
        </row>
        <row r="1104">
          <cell r="AZ1104" t="str">
            <v>6815.20.0090</v>
          </cell>
        </row>
        <row r="1105">
          <cell r="AZ1105" t="str">
            <v>6815.99.9099</v>
          </cell>
        </row>
        <row r="1106">
          <cell r="AZ1106" t="str">
            <v>6901.00.0000</v>
          </cell>
        </row>
        <row r="1107">
          <cell r="AZ1107" t="str">
            <v>6902.90.0099</v>
          </cell>
        </row>
        <row r="1108">
          <cell r="AZ1108" t="str">
            <v>6902.90.5010</v>
          </cell>
        </row>
        <row r="1109">
          <cell r="AZ1109" t="str">
            <v>6903.20.0000</v>
          </cell>
        </row>
        <row r="1110">
          <cell r="AZ1110" t="str">
            <v>6907.10.0000</v>
          </cell>
        </row>
        <row r="1111">
          <cell r="AZ1111" t="str">
            <v>6907.90.0099</v>
          </cell>
        </row>
        <row r="1112">
          <cell r="AZ1112" t="str">
            <v>6908.10.0000</v>
          </cell>
        </row>
        <row r="1113">
          <cell r="AZ1113" t="str">
            <v>6908.90.9090</v>
          </cell>
        </row>
        <row r="1114">
          <cell r="AZ1114" t="str">
            <v>6909.11.0000</v>
          </cell>
        </row>
        <row r="1115">
          <cell r="AZ1115" t="str">
            <v>6909.11.0090</v>
          </cell>
        </row>
        <row r="1116">
          <cell r="AZ1116" t="str">
            <v>6909.19.9090</v>
          </cell>
        </row>
        <row r="1117">
          <cell r="AZ1117" t="str">
            <v>6912.00.0000</v>
          </cell>
        </row>
        <row r="1118">
          <cell r="AZ1118" t="str">
            <v>6912.00.1000</v>
          </cell>
        </row>
        <row r="1119">
          <cell r="AZ1119" t="str">
            <v>6912.00.3910</v>
          </cell>
        </row>
        <row r="1120">
          <cell r="AZ1120" t="str">
            <v>6914.10.8000</v>
          </cell>
        </row>
        <row r="1121">
          <cell r="AZ1121" t="str">
            <v>6914.90.0000</v>
          </cell>
        </row>
        <row r="1122">
          <cell r="AZ1122" t="str">
            <v>7001.00.0000</v>
          </cell>
        </row>
        <row r="1123">
          <cell r="AZ1123" t="str">
            <v>7002.10.0090</v>
          </cell>
        </row>
        <row r="1124">
          <cell r="AZ1124" t="str">
            <v>7002.20.0000</v>
          </cell>
        </row>
        <row r="1125">
          <cell r="AZ1125" t="str">
            <v>7004.20.0030</v>
          </cell>
        </row>
        <row r="1126">
          <cell r="AZ1126" t="str">
            <v>7009.91.0000</v>
          </cell>
        </row>
        <row r="1127">
          <cell r="AZ1127" t="str">
            <v>7009.91.0019</v>
          </cell>
        </row>
        <row r="1128">
          <cell r="AZ1128" t="str">
            <v>7009.91.0090</v>
          </cell>
        </row>
        <row r="1129">
          <cell r="AZ1129" t="str">
            <v>7009.92.0000</v>
          </cell>
        </row>
        <row r="1130">
          <cell r="AZ1130" t="str">
            <v>7010.90.0099</v>
          </cell>
        </row>
        <row r="1131">
          <cell r="AZ1131" t="str">
            <v>7011.90.0090</v>
          </cell>
        </row>
        <row r="1132">
          <cell r="AZ1132" t="str">
            <v>7013.39.0092</v>
          </cell>
        </row>
        <row r="1133">
          <cell r="AZ1133" t="str">
            <v>7013.49.0093</v>
          </cell>
        </row>
        <row r="1134">
          <cell r="AZ1134" t="str">
            <v>7013.99.0099</v>
          </cell>
        </row>
        <row r="1135">
          <cell r="AZ1135" t="str">
            <v>7013.99.9000</v>
          </cell>
        </row>
        <row r="1136">
          <cell r="AZ1136" t="str">
            <v>7014.00.0090</v>
          </cell>
        </row>
        <row r="1137">
          <cell r="AZ1137" t="str">
            <v>7014.00.2000</v>
          </cell>
        </row>
        <row r="1138">
          <cell r="AZ1138" t="str">
            <v>7015.90.0099</v>
          </cell>
        </row>
        <row r="1139">
          <cell r="AZ1139" t="str">
            <v>7016.10.0000</v>
          </cell>
        </row>
        <row r="1140">
          <cell r="AZ1140" t="str">
            <v>7017.10.0010</v>
          </cell>
        </row>
        <row r="1141">
          <cell r="AZ1141" t="str">
            <v>7017.10.0090</v>
          </cell>
        </row>
        <row r="1142">
          <cell r="AZ1142" t="str">
            <v>7017.20.0000</v>
          </cell>
        </row>
        <row r="1143">
          <cell r="AZ1143" t="str">
            <v>7017.20.0010</v>
          </cell>
        </row>
        <row r="1144">
          <cell r="AZ1144" t="str">
            <v>7017.20.0090</v>
          </cell>
        </row>
        <row r="1145">
          <cell r="AZ1145" t="str">
            <v>7017.90.0010</v>
          </cell>
        </row>
        <row r="1146">
          <cell r="AZ1146" t="str">
            <v>7017.90.0091</v>
          </cell>
        </row>
        <row r="1147">
          <cell r="AZ1147" t="str">
            <v>7017.90.0099</v>
          </cell>
        </row>
        <row r="1148">
          <cell r="AZ1148" t="str">
            <v>7017.90.1000</v>
          </cell>
        </row>
        <row r="1149">
          <cell r="AZ1149" t="str">
            <v>7017.90.5000</v>
          </cell>
        </row>
        <row r="1150">
          <cell r="AZ1150" t="str">
            <v>7018.10.0020</v>
          </cell>
        </row>
        <row r="1151">
          <cell r="AZ1151" t="str">
            <v>7019.59.9029</v>
          </cell>
        </row>
        <row r="1152">
          <cell r="AZ1152" t="str">
            <v>7019.90.5050</v>
          </cell>
        </row>
        <row r="1153">
          <cell r="AZ1153" t="str">
            <v>7020.00.6000</v>
          </cell>
        </row>
        <row r="1154">
          <cell r="AZ1154" t="str">
            <v>7106.92.1900</v>
          </cell>
        </row>
        <row r="1155">
          <cell r="AZ1155" t="str">
            <v>7117.19.9010</v>
          </cell>
        </row>
        <row r="1156">
          <cell r="AZ1156" t="str">
            <v>7117.19.9020</v>
          </cell>
        </row>
        <row r="1157">
          <cell r="AZ1157" t="str">
            <v>7117.90.0000</v>
          </cell>
        </row>
        <row r="1158">
          <cell r="AZ1158" t="str">
            <v>7202.21.0030</v>
          </cell>
        </row>
        <row r="1159">
          <cell r="AZ1159" t="str">
            <v>7204.10.0000</v>
          </cell>
        </row>
        <row r="1160">
          <cell r="AZ1160" t="str">
            <v>7204.41.0090</v>
          </cell>
        </row>
        <row r="1161">
          <cell r="AZ1161" t="str">
            <v>7209.16.0034</v>
          </cell>
        </row>
        <row r="1162">
          <cell r="AZ1162" t="str">
            <v>7217.20.9012</v>
          </cell>
        </row>
        <row r="1163">
          <cell r="AZ1163" t="str">
            <v>7223.00.1900</v>
          </cell>
        </row>
        <row r="1164">
          <cell r="AZ1164" t="str">
            <v>7229.90.9020</v>
          </cell>
        </row>
        <row r="1165">
          <cell r="AZ1165" t="str">
            <v>7310.10.0000</v>
          </cell>
        </row>
        <row r="1166">
          <cell r="AZ1166" t="str">
            <v>7313.00.9000</v>
          </cell>
        </row>
        <row r="1167">
          <cell r="AZ1167" t="str">
            <v>7314.49.9030</v>
          </cell>
        </row>
        <row r="1168">
          <cell r="AZ1168" t="str">
            <v>7317.00.1000</v>
          </cell>
        </row>
        <row r="1169">
          <cell r="AZ1169" t="str">
            <v>7317.00.9040</v>
          </cell>
        </row>
        <row r="1170">
          <cell r="AZ1170" t="str">
            <v>7317.00.9090</v>
          </cell>
        </row>
        <row r="1171">
          <cell r="AZ1171" t="str">
            <v>7318.13.9000</v>
          </cell>
        </row>
        <row r="1172">
          <cell r="AZ1172" t="str">
            <v>7318.15.0039</v>
          </cell>
        </row>
        <row r="1173">
          <cell r="AZ1173" t="str">
            <v>7318.16.0090</v>
          </cell>
        </row>
        <row r="1174">
          <cell r="AZ1174" t="str">
            <v>7319.10.0000</v>
          </cell>
        </row>
        <row r="1175">
          <cell r="AZ1175" t="str">
            <v>7319.20.0000</v>
          </cell>
        </row>
        <row r="1176">
          <cell r="AZ1176" t="str">
            <v>7319.20.0050</v>
          </cell>
        </row>
        <row r="1177">
          <cell r="AZ1177" t="str">
            <v>7319.30.1000</v>
          </cell>
        </row>
        <row r="1178">
          <cell r="AZ1178" t="str">
            <v>7319.30.5010</v>
          </cell>
        </row>
        <row r="1179">
          <cell r="AZ1179" t="str">
            <v>7319.30.5050</v>
          </cell>
        </row>
        <row r="1180">
          <cell r="AZ1180" t="str">
            <v>7319.30.9000</v>
          </cell>
        </row>
        <row r="1181">
          <cell r="AZ1181" t="str">
            <v>7319.90.0000</v>
          </cell>
        </row>
        <row r="1182">
          <cell r="AZ1182" t="str">
            <v>7319.90.1000</v>
          </cell>
        </row>
        <row r="1183">
          <cell r="AZ1183" t="str">
            <v>7320.20.9090</v>
          </cell>
        </row>
        <row r="1184">
          <cell r="AZ1184" t="str">
            <v>7321.11.1060</v>
          </cell>
        </row>
        <row r="1185">
          <cell r="AZ1185" t="str">
            <v>7321.11.9010</v>
          </cell>
        </row>
        <row r="1186">
          <cell r="AZ1186" t="str">
            <v>7323.10.0090</v>
          </cell>
        </row>
        <row r="1187">
          <cell r="AZ1187" t="str">
            <v>7323.93.0045</v>
          </cell>
        </row>
        <row r="1188">
          <cell r="AZ1188" t="str">
            <v>7323.93.0060</v>
          </cell>
        </row>
        <row r="1189">
          <cell r="AZ1189" t="str">
            <v>7323.93.0080</v>
          </cell>
        </row>
        <row r="1190">
          <cell r="AZ1190" t="str">
            <v>7323.93.0090</v>
          </cell>
        </row>
        <row r="1191">
          <cell r="AZ1191" t="str">
            <v>7323.94.0080</v>
          </cell>
        </row>
        <row r="1192">
          <cell r="AZ1192" t="str">
            <v>7323.99.0000</v>
          </cell>
        </row>
        <row r="1193">
          <cell r="AZ1193" t="str">
            <v>7323.99.5030</v>
          </cell>
        </row>
        <row r="1194">
          <cell r="AZ1194" t="str">
            <v>7323.99.9030</v>
          </cell>
        </row>
        <row r="1195">
          <cell r="AZ1195" t="str">
            <v>7323.99.9060</v>
          </cell>
        </row>
        <row r="1196">
          <cell r="AZ1196" t="str">
            <v>7324.10.0000</v>
          </cell>
        </row>
        <row r="1197">
          <cell r="AZ1197" t="str">
            <v>7324.90.0099</v>
          </cell>
        </row>
        <row r="1198">
          <cell r="AZ1198" t="str">
            <v>7325.99.5000</v>
          </cell>
        </row>
        <row r="1199">
          <cell r="AZ1199" t="str">
            <v>7326.19.0000</v>
          </cell>
        </row>
        <row r="1200">
          <cell r="AZ1200" t="str">
            <v>7326.20.0000</v>
          </cell>
        </row>
        <row r="1201">
          <cell r="AZ1201" t="str">
            <v>7326.20.0029</v>
          </cell>
        </row>
        <row r="1202">
          <cell r="AZ1202" t="str">
            <v>7326.20.0070</v>
          </cell>
        </row>
        <row r="1203">
          <cell r="AZ1203" t="str">
            <v>7326.20.0090</v>
          </cell>
        </row>
        <row r="1204">
          <cell r="AZ1204" t="str">
            <v>7326.90.0000</v>
          </cell>
        </row>
        <row r="1205">
          <cell r="AZ1205" t="str">
            <v>7326.90.0909</v>
          </cell>
        </row>
        <row r="1206">
          <cell r="AZ1206" t="str">
            <v>7326.90.8587</v>
          </cell>
        </row>
        <row r="1207">
          <cell r="AZ1207" t="str">
            <v>7326.90.8588</v>
          </cell>
        </row>
        <row r="1208">
          <cell r="AZ1208" t="str">
            <v>7326.90.9021</v>
          </cell>
        </row>
        <row r="1209">
          <cell r="AZ1209" t="str">
            <v>7326.90.9029</v>
          </cell>
        </row>
        <row r="1210">
          <cell r="AZ1210" t="str">
            <v>7326.90.9099</v>
          </cell>
        </row>
        <row r="1211">
          <cell r="AZ1211" t="str">
            <v>7403.21.0090</v>
          </cell>
        </row>
        <row r="1212">
          <cell r="AZ1212" t="str">
            <v>7408.11.1100</v>
          </cell>
        </row>
        <row r="1213">
          <cell r="AZ1213" t="str">
            <v>7408.19.0010</v>
          </cell>
        </row>
        <row r="1214">
          <cell r="AZ1214" t="str">
            <v>7408.19.0020</v>
          </cell>
        </row>
        <row r="1215">
          <cell r="AZ1215" t="str">
            <v>7408.21.9011</v>
          </cell>
        </row>
        <row r="1216">
          <cell r="AZ1216" t="str">
            <v>7408.22.9012</v>
          </cell>
        </row>
        <row r="1217">
          <cell r="AZ1217" t="str">
            <v>7409.11.0000</v>
          </cell>
        </row>
        <row r="1218">
          <cell r="AZ1218" t="str">
            <v>7409.19.0011</v>
          </cell>
        </row>
        <row r="1219">
          <cell r="AZ1219" t="str">
            <v>7409.21.0000</v>
          </cell>
        </row>
        <row r="1220">
          <cell r="AZ1220" t="str">
            <v>7409.29.0030</v>
          </cell>
        </row>
        <row r="1221">
          <cell r="AZ1221" t="str">
            <v>7410.11.0030</v>
          </cell>
        </row>
        <row r="1222">
          <cell r="AZ1222" t="str">
            <v>7410.12.0030</v>
          </cell>
        </row>
        <row r="1223">
          <cell r="AZ1223" t="str">
            <v>7410.22.0020</v>
          </cell>
        </row>
        <row r="1224">
          <cell r="AZ1224" t="str">
            <v>7413.00.0013</v>
          </cell>
        </row>
        <row r="1225">
          <cell r="AZ1225" t="str">
            <v>7415.10.0000</v>
          </cell>
        </row>
        <row r="1226">
          <cell r="AZ1226" t="str">
            <v>7415.10.0090</v>
          </cell>
        </row>
        <row r="1227">
          <cell r="AZ1227" t="str">
            <v>7419.99.9090</v>
          </cell>
        </row>
        <row r="1228">
          <cell r="AZ1228" t="str">
            <v>7504.00.0011</v>
          </cell>
        </row>
        <row r="1229">
          <cell r="AZ1229" t="str">
            <v>7505.22.0039</v>
          </cell>
        </row>
        <row r="1230">
          <cell r="AZ1230" t="str">
            <v>7601.10.0099</v>
          </cell>
        </row>
        <row r="1231">
          <cell r="AZ1231" t="str">
            <v>7605.19.0010</v>
          </cell>
        </row>
        <row r="1232">
          <cell r="AZ1232" t="str">
            <v>7606.11.0000</v>
          </cell>
        </row>
        <row r="1233">
          <cell r="AZ1233" t="str">
            <v>7606.11.1021</v>
          </cell>
        </row>
        <row r="1234">
          <cell r="AZ1234" t="str">
            <v>7606.11.2021</v>
          </cell>
        </row>
        <row r="1235">
          <cell r="AZ1235" t="str">
            <v>7607.11.1900</v>
          </cell>
        </row>
        <row r="1236">
          <cell r="AZ1236" t="str">
            <v>7607.19.0010</v>
          </cell>
        </row>
        <row r="1237">
          <cell r="AZ1237" t="str">
            <v>7607.19.9010</v>
          </cell>
        </row>
        <row r="1238">
          <cell r="AZ1238" t="str">
            <v>7607.19.9090</v>
          </cell>
        </row>
        <row r="1239">
          <cell r="AZ1239" t="str">
            <v>7607.20.9090</v>
          </cell>
        </row>
        <row r="1240">
          <cell r="AZ1240" t="str">
            <v>7612.90.9090</v>
          </cell>
        </row>
        <row r="1241">
          <cell r="AZ1241" t="str">
            <v>7615.19.0030</v>
          </cell>
        </row>
        <row r="1242">
          <cell r="AZ1242" t="str">
            <v>7615.19.3025</v>
          </cell>
        </row>
        <row r="1243">
          <cell r="AZ1243" t="str">
            <v>7615.19.4000</v>
          </cell>
        </row>
        <row r="1244">
          <cell r="AZ1244" t="str">
            <v>7615.19.7045</v>
          </cell>
        </row>
        <row r="1245">
          <cell r="AZ1245" t="str">
            <v>7615.99.9090</v>
          </cell>
        </row>
        <row r="1246">
          <cell r="AZ1246" t="str">
            <v>7616.10.9090</v>
          </cell>
        </row>
        <row r="1247">
          <cell r="AZ1247" t="str">
            <v>7616.91.0000</v>
          </cell>
        </row>
        <row r="1248">
          <cell r="AZ1248" t="str">
            <v>7616.99.0000</v>
          </cell>
        </row>
        <row r="1249">
          <cell r="AZ1249" t="str">
            <v>7616.99.5075</v>
          </cell>
        </row>
        <row r="1250">
          <cell r="AZ1250" t="str">
            <v>7616.99.5090</v>
          </cell>
        </row>
        <row r="1251">
          <cell r="AZ1251" t="str">
            <v>7616.99.9090</v>
          </cell>
        </row>
        <row r="1252">
          <cell r="AZ1252" t="str">
            <v>7801.10.9000</v>
          </cell>
        </row>
        <row r="1253">
          <cell r="AZ1253" t="str">
            <v>7804.11.9000</v>
          </cell>
        </row>
        <row r="1254">
          <cell r="AZ1254" t="str">
            <v>7804.20.0010</v>
          </cell>
        </row>
        <row r="1255">
          <cell r="AZ1255" t="str">
            <v>7806.00.0090</v>
          </cell>
        </row>
        <row r="1256">
          <cell r="AZ1256" t="str">
            <v>7903.90.0010</v>
          </cell>
        </row>
        <row r="1257">
          <cell r="AZ1257" t="str">
            <v>7905.00.0019</v>
          </cell>
        </row>
        <row r="1258">
          <cell r="AZ1258" t="str">
            <v>7907.00.6000</v>
          </cell>
        </row>
        <row r="1259">
          <cell r="AZ1259" t="str">
            <v>7907.00.9090</v>
          </cell>
        </row>
        <row r="1260">
          <cell r="AZ1260" t="str">
            <v>7911.99.0000</v>
          </cell>
        </row>
        <row r="1261">
          <cell r="AZ1261" t="str">
            <v>8003.00.1010</v>
          </cell>
        </row>
        <row r="1262">
          <cell r="AZ1262" t="str">
            <v>8005.00.2010</v>
          </cell>
        </row>
        <row r="1263">
          <cell r="AZ1263" t="str">
            <v>8104.90.0012</v>
          </cell>
        </row>
        <row r="1264">
          <cell r="AZ1264" t="str">
            <v>8201.90.9000</v>
          </cell>
        </row>
        <row r="1265">
          <cell r="AZ1265" t="str">
            <v>8202.10.0000</v>
          </cell>
        </row>
        <row r="1266">
          <cell r="AZ1266" t="str">
            <v>8202.10.0020</v>
          </cell>
        </row>
        <row r="1267">
          <cell r="AZ1267" t="str">
            <v>8202.10.0090</v>
          </cell>
        </row>
        <row r="1268">
          <cell r="AZ1268" t="str">
            <v>8202.99.0028</v>
          </cell>
        </row>
        <row r="1269">
          <cell r="AZ1269" t="str">
            <v>8202.99.0029</v>
          </cell>
        </row>
        <row r="1270">
          <cell r="AZ1270" t="str">
            <v>8203.10.0010</v>
          </cell>
        </row>
        <row r="1271">
          <cell r="AZ1271" t="str">
            <v>8203.10.6000</v>
          </cell>
        </row>
        <row r="1272">
          <cell r="AZ1272" t="str">
            <v>8203.10.9000</v>
          </cell>
        </row>
        <row r="1273">
          <cell r="AZ1273" t="str">
            <v>8203.20.0010</v>
          </cell>
        </row>
        <row r="1274">
          <cell r="AZ1274" t="str">
            <v>8203.20.0080</v>
          </cell>
        </row>
        <row r="1275">
          <cell r="AZ1275" t="str">
            <v>8203.20.2000</v>
          </cell>
        </row>
        <row r="1276">
          <cell r="AZ1276" t="str">
            <v>8203.20.4000</v>
          </cell>
        </row>
        <row r="1277">
          <cell r="AZ1277" t="str">
            <v>8203.20.6030</v>
          </cell>
        </row>
        <row r="1278">
          <cell r="AZ1278" t="str">
            <v>8203.20.6060</v>
          </cell>
        </row>
        <row r="1279">
          <cell r="AZ1279" t="str">
            <v>8203.30.0000</v>
          </cell>
        </row>
        <row r="1280">
          <cell r="AZ1280" t="str">
            <v>8203.40.0020</v>
          </cell>
        </row>
        <row r="1281">
          <cell r="AZ1281" t="str">
            <v>8203.40.6000</v>
          </cell>
        </row>
        <row r="1282">
          <cell r="AZ1282" t="str">
            <v>8204.11.0060</v>
          </cell>
        </row>
        <row r="1283">
          <cell r="AZ1283" t="str">
            <v>8204.11.0090</v>
          </cell>
        </row>
        <row r="1284">
          <cell r="AZ1284" t="str">
            <v>8205.10.0000</v>
          </cell>
        </row>
        <row r="1285">
          <cell r="AZ1285" t="str">
            <v>8205.10.9010</v>
          </cell>
        </row>
        <row r="1286">
          <cell r="AZ1286" t="str">
            <v>8205.20.3000</v>
          </cell>
        </row>
        <row r="1287">
          <cell r="AZ1287" t="str">
            <v>8205.20.9010</v>
          </cell>
        </row>
        <row r="1288">
          <cell r="AZ1288" t="str">
            <v>8205.20.9020</v>
          </cell>
        </row>
        <row r="1289">
          <cell r="AZ1289" t="str">
            <v>8205.20.9080</v>
          </cell>
        </row>
        <row r="1290">
          <cell r="AZ1290" t="str">
            <v>8205.30.0020</v>
          </cell>
        </row>
        <row r="1291">
          <cell r="AZ1291" t="str">
            <v>8205.30.0030</v>
          </cell>
        </row>
        <row r="1292">
          <cell r="AZ1292" t="str">
            <v>8205.40.0000</v>
          </cell>
        </row>
        <row r="1293">
          <cell r="AZ1293" t="str">
            <v>8205.50.3030</v>
          </cell>
        </row>
        <row r="1294">
          <cell r="AZ1294" t="str">
            <v>8205.51.1500</v>
          </cell>
        </row>
        <row r="1295">
          <cell r="AZ1295" t="str">
            <v>8205.51.3030</v>
          </cell>
        </row>
        <row r="1296">
          <cell r="AZ1296" t="str">
            <v>8205.51.3060</v>
          </cell>
        </row>
        <row r="1297">
          <cell r="AZ1297" t="str">
            <v>8205.51.6000</v>
          </cell>
        </row>
        <row r="1298">
          <cell r="AZ1298" t="str">
            <v>8205.51.7500</v>
          </cell>
        </row>
        <row r="1299">
          <cell r="AZ1299" t="str">
            <v>8205.51.9090</v>
          </cell>
        </row>
        <row r="1300">
          <cell r="AZ1300" t="str">
            <v>8205.59.0000</v>
          </cell>
        </row>
        <row r="1301">
          <cell r="AZ1301" t="str">
            <v>8205.59.5510</v>
          </cell>
        </row>
        <row r="1302">
          <cell r="AZ1302" t="str">
            <v>8205.59.5560</v>
          </cell>
        </row>
        <row r="1303">
          <cell r="AZ1303" t="str">
            <v>8205.59.7000</v>
          </cell>
        </row>
        <row r="1304">
          <cell r="AZ1304" t="str">
            <v>8205.59.8000</v>
          </cell>
        </row>
        <row r="1305">
          <cell r="AZ1305" t="str">
            <v>8205.59.9020</v>
          </cell>
        </row>
        <row r="1306">
          <cell r="AZ1306" t="str">
            <v>8205.59.9031</v>
          </cell>
        </row>
        <row r="1307">
          <cell r="AZ1307" t="str">
            <v>8205.59.9080</v>
          </cell>
        </row>
        <row r="1308">
          <cell r="AZ1308" t="str">
            <v>8205.59.9090</v>
          </cell>
        </row>
        <row r="1309">
          <cell r="AZ1309" t="str">
            <v>8205.60.0010</v>
          </cell>
        </row>
        <row r="1310">
          <cell r="AZ1310" t="str">
            <v>8205.70.0000</v>
          </cell>
        </row>
        <row r="1311">
          <cell r="AZ1311" t="str">
            <v>8205.70.2000</v>
          </cell>
        </row>
        <row r="1312">
          <cell r="AZ1312" t="str">
            <v>8205.70.9000</v>
          </cell>
        </row>
        <row r="1313">
          <cell r="AZ1313" t="str">
            <v>8205.70.9080</v>
          </cell>
        </row>
        <row r="1314">
          <cell r="AZ1314" t="str">
            <v>8205.90.0000</v>
          </cell>
        </row>
        <row r="1315">
          <cell r="AZ1315" t="str">
            <v>8205.99.0000</v>
          </cell>
        </row>
        <row r="1316">
          <cell r="AZ1316" t="str">
            <v>8206.00.0000</v>
          </cell>
        </row>
        <row r="1317">
          <cell r="AZ1317" t="str">
            <v>8207.30.6090</v>
          </cell>
        </row>
        <row r="1318">
          <cell r="AZ1318" t="str">
            <v>8207.30.9089</v>
          </cell>
        </row>
        <row r="1319">
          <cell r="AZ1319" t="str">
            <v>8208.90.0000</v>
          </cell>
        </row>
        <row r="1320">
          <cell r="AZ1320" t="str">
            <v>8208.90.6000</v>
          </cell>
        </row>
        <row r="1321">
          <cell r="AZ1321" t="str">
            <v>8211.10.5115</v>
          </cell>
        </row>
        <row r="1322">
          <cell r="AZ1322" t="str">
            <v>8211.10.6300</v>
          </cell>
        </row>
        <row r="1323">
          <cell r="AZ1323" t="str">
            <v>8211.92.0090</v>
          </cell>
        </row>
        <row r="1324">
          <cell r="AZ1324" t="str">
            <v>8211.92.2000</v>
          </cell>
        </row>
        <row r="1325">
          <cell r="AZ1325" t="str">
            <v>8211.92.9000</v>
          </cell>
        </row>
        <row r="1326">
          <cell r="AZ1326" t="str">
            <v>8211.93.0000</v>
          </cell>
        </row>
        <row r="1327">
          <cell r="AZ1327" t="str">
            <v>8211.93.0060</v>
          </cell>
        </row>
        <row r="1328">
          <cell r="AZ1328" t="str">
            <v>8211.94.5000</v>
          </cell>
        </row>
        <row r="1329">
          <cell r="AZ1329" t="str">
            <v>8211.94.9000</v>
          </cell>
        </row>
        <row r="1330">
          <cell r="AZ1330" t="str">
            <v>8211.95.5000</v>
          </cell>
        </row>
        <row r="1331">
          <cell r="AZ1331" t="str">
            <v>8212.20.0000</v>
          </cell>
        </row>
        <row r="1332">
          <cell r="AZ1332" t="str">
            <v>8213.00.0000</v>
          </cell>
        </row>
        <row r="1333">
          <cell r="AZ1333" t="str">
            <v>8213.00.1019</v>
          </cell>
        </row>
        <row r="1334">
          <cell r="AZ1334" t="str">
            <v>8213.00.1020</v>
          </cell>
        </row>
        <row r="1335">
          <cell r="AZ1335" t="str">
            <v>8213.00.3000</v>
          </cell>
        </row>
        <row r="1336">
          <cell r="AZ1336" t="str">
            <v>8213.00.9000</v>
          </cell>
        </row>
        <row r="1337">
          <cell r="AZ1337" t="str">
            <v>8214.10.0000</v>
          </cell>
        </row>
        <row r="1338">
          <cell r="AZ1338" t="str">
            <v>8214.10.0010</v>
          </cell>
        </row>
        <row r="1339">
          <cell r="AZ1339" t="str">
            <v>8214.90.9000</v>
          </cell>
        </row>
        <row r="1340">
          <cell r="AZ1340" t="str">
            <v>8215.99.0500</v>
          </cell>
        </row>
        <row r="1341">
          <cell r="AZ1341" t="str">
            <v>8215.99.1010</v>
          </cell>
        </row>
        <row r="1342">
          <cell r="AZ1342" t="str">
            <v>8215.99.1500</v>
          </cell>
        </row>
        <row r="1343">
          <cell r="AZ1343" t="str">
            <v>8215.99.2000</v>
          </cell>
        </row>
        <row r="1344">
          <cell r="AZ1344" t="str">
            <v>8215.99.3000</v>
          </cell>
        </row>
        <row r="1345">
          <cell r="AZ1345" t="str">
            <v>8215.99.3500</v>
          </cell>
        </row>
        <row r="1346">
          <cell r="AZ1346" t="str">
            <v>8215.99.4500</v>
          </cell>
        </row>
        <row r="1347">
          <cell r="AZ1347" t="str">
            <v>8215.99.5000</v>
          </cell>
        </row>
        <row r="1348">
          <cell r="AZ1348" t="str">
            <v>8252.20.0099</v>
          </cell>
        </row>
        <row r="1349">
          <cell r="AZ1349" t="str">
            <v>8301.30.0060</v>
          </cell>
        </row>
        <row r="1350">
          <cell r="AZ1350" t="str">
            <v>8301.40.6060</v>
          </cell>
        </row>
        <row r="1351">
          <cell r="AZ1351" t="str">
            <v>8301.40.9040</v>
          </cell>
        </row>
        <row r="1352">
          <cell r="AZ1352" t="str">
            <v>8301.40.9099</v>
          </cell>
        </row>
        <row r="1353">
          <cell r="AZ1353" t="str">
            <v>8301.60.0000</v>
          </cell>
        </row>
        <row r="1354">
          <cell r="AZ1354" t="str">
            <v>8301.70.9020</v>
          </cell>
        </row>
        <row r="1355">
          <cell r="AZ1355" t="str">
            <v>8302.10.0000</v>
          </cell>
        </row>
        <row r="1356">
          <cell r="AZ1356" t="str">
            <v>8302.10.4090</v>
          </cell>
        </row>
        <row r="1357">
          <cell r="AZ1357" t="str">
            <v>8302.10.9090</v>
          </cell>
        </row>
        <row r="1358">
          <cell r="AZ1358" t="str">
            <v>8302.20.0000</v>
          </cell>
        </row>
        <row r="1359">
          <cell r="AZ1359" t="str">
            <v>8302.20.0010</v>
          </cell>
        </row>
        <row r="1360">
          <cell r="AZ1360" t="str">
            <v>8302.20.0090</v>
          </cell>
        </row>
        <row r="1361">
          <cell r="AZ1361" t="str">
            <v>8302.40.9099</v>
          </cell>
        </row>
        <row r="1362">
          <cell r="AZ1362" t="str">
            <v>8302.41.9090</v>
          </cell>
        </row>
        <row r="1363">
          <cell r="AZ1363" t="str">
            <v>8302.42.3065</v>
          </cell>
        </row>
        <row r="1364">
          <cell r="AZ1364" t="str">
            <v>8302.49.8090</v>
          </cell>
        </row>
        <row r="1365">
          <cell r="AZ1365" t="str">
            <v>8302.49.9090</v>
          </cell>
        </row>
        <row r="1366">
          <cell r="AZ1366" t="str">
            <v>8302.50.0000</v>
          </cell>
        </row>
        <row r="1367">
          <cell r="AZ1367" t="str">
            <v>8302.50.0010</v>
          </cell>
        </row>
        <row r="1368">
          <cell r="AZ1368" t="str">
            <v>8302.50.0090</v>
          </cell>
        </row>
        <row r="1369">
          <cell r="AZ1369" t="str">
            <v>8303.40.6000</v>
          </cell>
        </row>
        <row r="1370">
          <cell r="AZ1370" t="str">
            <v>8304.00.0000</v>
          </cell>
        </row>
        <row r="1371">
          <cell r="AZ1371" t="str">
            <v>8304.00.0010</v>
          </cell>
        </row>
        <row r="1372">
          <cell r="AZ1372" t="str">
            <v>8304.00.0090</v>
          </cell>
        </row>
        <row r="1373">
          <cell r="AZ1373" t="str">
            <v>8305.10.0050</v>
          </cell>
        </row>
        <row r="1374">
          <cell r="AZ1374" t="str">
            <v>8305.10.9000</v>
          </cell>
        </row>
        <row r="1375">
          <cell r="AZ1375" t="str">
            <v>8305.20.0000</v>
          </cell>
        </row>
        <row r="1376">
          <cell r="AZ1376" t="str">
            <v>8305.90.0000</v>
          </cell>
        </row>
        <row r="1377">
          <cell r="AZ1377" t="str">
            <v>8305.90.0020</v>
          </cell>
        </row>
        <row r="1378">
          <cell r="AZ1378" t="str">
            <v>8305.90.0090</v>
          </cell>
        </row>
        <row r="1379">
          <cell r="AZ1379" t="str">
            <v>8305.90.0099</v>
          </cell>
        </row>
        <row r="1380">
          <cell r="AZ1380" t="str">
            <v>8305.90.3010</v>
          </cell>
        </row>
        <row r="1381">
          <cell r="AZ1381" t="str">
            <v>8305.90.3050</v>
          </cell>
        </row>
        <row r="1382">
          <cell r="AZ1382" t="str">
            <v>8305.90.6000</v>
          </cell>
        </row>
        <row r="1383">
          <cell r="AZ1383" t="str">
            <v>8306.10.0000</v>
          </cell>
        </row>
        <row r="1384">
          <cell r="AZ1384" t="str">
            <v>8306.10.9010</v>
          </cell>
        </row>
        <row r="1385">
          <cell r="AZ1385" t="str">
            <v>8306.29.0000</v>
          </cell>
        </row>
        <row r="1386">
          <cell r="AZ1386" t="str">
            <v>8306.30.0010</v>
          </cell>
        </row>
        <row r="1387">
          <cell r="AZ1387" t="str">
            <v>8308.90.9090</v>
          </cell>
        </row>
        <row r="1388">
          <cell r="AZ1388" t="str">
            <v>8309.90.9099</v>
          </cell>
        </row>
        <row r="1389">
          <cell r="AZ1389" t="str">
            <v>8310.00.0000</v>
          </cell>
        </row>
        <row r="1390">
          <cell r="AZ1390" t="str">
            <v>8310.00.0090</v>
          </cell>
        </row>
        <row r="1391">
          <cell r="AZ1391" t="str">
            <v>8311.90.0000</v>
          </cell>
        </row>
        <row r="1392">
          <cell r="AZ1392" t="str">
            <v>8314.81.0040</v>
          </cell>
        </row>
        <row r="1393">
          <cell r="AZ1393" t="str">
            <v>8321.99.0080</v>
          </cell>
        </row>
        <row r="1394">
          <cell r="AZ1394" t="str">
            <v>8402.10.9099</v>
          </cell>
        </row>
        <row r="1395">
          <cell r="AZ1395" t="str">
            <v>8402.19.0000</v>
          </cell>
        </row>
        <row r="1396">
          <cell r="AZ1396" t="str">
            <v>8403.10.0040</v>
          </cell>
        </row>
        <row r="1397">
          <cell r="AZ1397" t="str">
            <v>8412.21.0075</v>
          </cell>
        </row>
        <row r="1398">
          <cell r="AZ1398" t="str">
            <v>8413.10.9090</v>
          </cell>
        </row>
        <row r="1399">
          <cell r="AZ1399" t="str">
            <v>8413.20.0000</v>
          </cell>
        </row>
        <row r="1400">
          <cell r="AZ1400" t="str">
            <v>8413.20.0090</v>
          </cell>
        </row>
        <row r="1401">
          <cell r="AZ1401" t="str">
            <v>8413.70.9050</v>
          </cell>
        </row>
        <row r="1402">
          <cell r="AZ1402" t="str">
            <v>8413.81.0040</v>
          </cell>
        </row>
        <row r="1403">
          <cell r="AZ1403" t="str">
            <v>8413.81.9099</v>
          </cell>
        </row>
        <row r="1404">
          <cell r="AZ1404" t="str">
            <v>8414.10.1010</v>
          </cell>
        </row>
        <row r="1405">
          <cell r="AZ1405" t="str">
            <v>8414.10.1090</v>
          </cell>
        </row>
        <row r="1406">
          <cell r="AZ1406" t="str">
            <v>8414.10.9100</v>
          </cell>
        </row>
        <row r="1407">
          <cell r="AZ1407" t="str">
            <v>8414.10.9900</v>
          </cell>
        </row>
        <row r="1408">
          <cell r="AZ1408" t="str">
            <v>8414.20.0000</v>
          </cell>
        </row>
        <row r="1409">
          <cell r="AZ1409" t="str">
            <v>8414.51.1000</v>
          </cell>
        </row>
        <row r="1410">
          <cell r="AZ1410" t="str">
            <v>8414.51.9010</v>
          </cell>
        </row>
        <row r="1411">
          <cell r="AZ1411" t="str">
            <v>8414.51.9090</v>
          </cell>
        </row>
        <row r="1412">
          <cell r="AZ1412" t="str">
            <v>8414.59.0099</v>
          </cell>
        </row>
        <row r="1413">
          <cell r="AZ1413" t="str">
            <v>8414.80.1685</v>
          </cell>
        </row>
        <row r="1414">
          <cell r="AZ1414" t="str">
            <v>8414.80.9024</v>
          </cell>
        </row>
        <row r="1415">
          <cell r="AZ1415" t="str">
            <v>8414.80.9047</v>
          </cell>
        </row>
        <row r="1416">
          <cell r="AZ1416" t="str">
            <v>8414.80.9099</v>
          </cell>
        </row>
        <row r="1417">
          <cell r="AZ1417" t="str">
            <v>8414.90.9080</v>
          </cell>
        </row>
        <row r="1418">
          <cell r="AZ1418" t="str">
            <v>8418.10.9011</v>
          </cell>
        </row>
        <row r="1419">
          <cell r="AZ1419" t="str">
            <v>8418.50.1000</v>
          </cell>
        </row>
        <row r="1420">
          <cell r="AZ1420" t="str">
            <v>8419.20.0020</v>
          </cell>
        </row>
        <row r="1421">
          <cell r="AZ1421" t="str">
            <v>8419.39.0000</v>
          </cell>
        </row>
        <row r="1422">
          <cell r="AZ1422" t="str">
            <v>8419.39.9900</v>
          </cell>
        </row>
        <row r="1423">
          <cell r="AZ1423" t="str">
            <v>8419.40.9000</v>
          </cell>
        </row>
        <row r="1424">
          <cell r="AZ1424" t="str">
            <v>8419.50.1000</v>
          </cell>
        </row>
        <row r="1425">
          <cell r="AZ1425" t="str">
            <v>8419.60.0000</v>
          </cell>
        </row>
        <row r="1426">
          <cell r="AZ1426" t="str">
            <v>8419.89.0000</v>
          </cell>
        </row>
        <row r="1427">
          <cell r="AZ1427" t="str">
            <v>8419.89.1090</v>
          </cell>
        </row>
        <row r="1428">
          <cell r="AZ1428" t="str">
            <v>8419.89.2199</v>
          </cell>
        </row>
        <row r="1429">
          <cell r="AZ1429" t="str">
            <v>8419.89.9099</v>
          </cell>
        </row>
        <row r="1430">
          <cell r="AZ1430" t="str">
            <v>8419.90.0000</v>
          </cell>
        </row>
        <row r="1431">
          <cell r="AZ1431" t="str">
            <v>8419.90.0030</v>
          </cell>
        </row>
        <row r="1432">
          <cell r="AZ1432" t="str">
            <v>8419.90.0090</v>
          </cell>
        </row>
        <row r="1433">
          <cell r="AZ1433" t="str">
            <v>8419.99.9099</v>
          </cell>
        </row>
        <row r="1434">
          <cell r="AZ1434" t="str">
            <v>8420.10.9040</v>
          </cell>
        </row>
        <row r="1435">
          <cell r="AZ1435" t="str">
            <v>8420.10.9080</v>
          </cell>
        </row>
        <row r="1436">
          <cell r="AZ1436" t="str">
            <v>8420.10.9099</v>
          </cell>
        </row>
        <row r="1437">
          <cell r="AZ1437" t="str">
            <v>8420.90.9090</v>
          </cell>
        </row>
        <row r="1438">
          <cell r="AZ1438" t="str">
            <v>8420.99.9000</v>
          </cell>
        </row>
        <row r="1439">
          <cell r="AZ1439" t="str">
            <v>8421.19.0091</v>
          </cell>
        </row>
        <row r="1440">
          <cell r="AZ1440" t="str">
            <v>8421.21.0000</v>
          </cell>
        </row>
        <row r="1441">
          <cell r="AZ1441" t="str">
            <v>8421.21.0075</v>
          </cell>
        </row>
        <row r="1442">
          <cell r="AZ1442" t="str">
            <v>8421.21.1000</v>
          </cell>
        </row>
        <row r="1443">
          <cell r="AZ1443" t="str">
            <v>8421.21.9030</v>
          </cell>
        </row>
        <row r="1444">
          <cell r="AZ1444" t="str">
            <v>8421.21.9040</v>
          </cell>
        </row>
        <row r="1445">
          <cell r="AZ1445" t="str">
            <v>8421.39.1090</v>
          </cell>
        </row>
        <row r="1446">
          <cell r="AZ1446" t="str">
            <v>8421.39.9090</v>
          </cell>
        </row>
        <row r="1447">
          <cell r="AZ1447" t="str">
            <v>8421.39.9099</v>
          </cell>
        </row>
        <row r="1448">
          <cell r="AZ1448" t="str">
            <v>8421.99.0010</v>
          </cell>
        </row>
        <row r="1449">
          <cell r="AZ1449" t="str">
            <v>8421.99.0040</v>
          </cell>
        </row>
        <row r="1450">
          <cell r="AZ1450" t="str">
            <v>8421.99.0090</v>
          </cell>
        </row>
        <row r="1451">
          <cell r="AZ1451" t="str">
            <v>8422.30.9191</v>
          </cell>
        </row>
        <row r="1452">
          <cell r="AZ1452" t="str">
            <v>8423.10.0010</v>
          </cell>
        </row>
        <row r="1453">
          <cell r="AZ1453" t="str">
            <v>8423.10.0019</v>
          </cell>
        </row>
        <row r="1454">
          <cell r="AZ1454" t="str">
            <v>8423.10.0050</v>
          </cell>
        </row>
        <row r="1455">
          <cell r="AZ1455" t="str">
            <v>8423.39.0090</v>
          </cell>
        </row>
        <row r="1456">
          <cell r="AZ1456" t="str">
            <v>8423.81.0019</v>
          </cell>
        </row>
        <row r="1457">
          <cell r="AZ1457" t="str">
            <v>8423.81.0020</v>
          </cell>
        </row>
        <row r="1458">
          <cell r="AZ1458" t="str">
            <v>8423.81.0040</v>
          </cell>
        </row>
        <row r="1459">
          <cell r="AZ1459" t="str">
            <v>8423.81.0050</v>
          </cell>
        </row>
        <row r="1460">
          <cell r="AZ1460" t="str">
            <v>8423.81.0060</v>
          </cell>
        </row>
        <row r="1461">
          <cell r="AZ1461" t="str">
            <v>8423.81.0090</v>
          </cell>
        </row>
        <row r="1462">
          <cell r="AZ1462" t="str">
            <v>8423.89.0000</v>
          </cell>
        </row>
        <row r="1463">
          <cell r="AZ1463" t="str">
            <v>8423.89.0050</v>
          </cell>
        </row>
        <row r="1464">
          <cell r="AZ1464" t="str">
            <v>8423.90.0080</v>
          </cell>
        </row>
        <row r="1465">
          <cell r="AZ1465" t="str">
            <v>8423.90.0090</v>
          </cell>
        </row>
        <row r="1466">
          <cell r="AZ1466" t="str">
            <v>8423.90.0099</v>
          </cell>
        </row>
        <row r="1467">
          <cell r="AZ1467" t="str">
            <v>8424.20.1000</v>
          </cell>
        </row>
        <row r="1468">
          <cell r="AZ1468" t="str">
            <v>8424.20.9040</v>
          </cell>
        </row>
        <row r="1469">
          <cell r="AZ1469" t="str">
            <v>8424.81.0099</v>
          </cell>
        </row>
        <row r="1470">
          <cell r="AZ1470" t="str">
            <v>8424.89.7090</v>
          </cell>
        </row>
        <row r="1471">
          <cell r="AZ1471" t="str">
            <v>8424.89.9090</v>
          </cell>
        </row>
        <row r="1472">
          <cell r="AZ1472" t="str">
            <v>8424.90.9030</v>
          </cell>
        </row>
        <row r="1473">
          <cell r="AZ1473" t="str">
            <v>8425.19.0090</v>
          </cell>
        </row>
        <row r="1474">
          <cell r="AZ1474" t="str">
            <v>8425.49.0000</v>
          </cell>
        </row>
        <row r="1475">
          <cell r="AZ1475" t="str">
            <v>8428.90.0099</v>
          </cell>
        </row>
        <row r="1476">
          <cell r="AZ1476" t="str">
            <v>8436.21.0000</v>
          </cell>
        </row>
        <row r="1477">
          <cell r="AZ1477" t="str">
            <v>8436.29.0090</v>
          </cell>
        </row>
        <row r="1478">
          <cell r="AZ1478" t="str">
            <v>8436.91.0010</v>
          </cell>
        </row>
        <row r="1479">
          <cell r="AZ1479" t="str">
            <v>8438.10.9010</v>
          </cell>
        </row>
        <row r="1480">
          <cell r="AZ1480" t="str">
            <v>8439.30.0000</v>
          </cell>
        </row>
        <row r="1481">
          <cell r="AZ1481" t="str">
            <v>8439.30.9010</v>
          </cell>
        </row>
        <row r="1482">
          <cell r="AZ1482" t="str">
            <v>8439.30.9020</v>
          </cell>
        </row>
        <row r="1483">
          <cell r="AZ1483" t="str">
            <v>8439.99.5000</v>
          </cell>
        </row>
        <row r="1484">
          <cell r="AZ1484" t="str">
            <v>8440.10.0000</v>
          </cell>
        </row>
        <row r="1485">
          <cell r="AZ1485" t="str">
            <v>8440.10.9000</v>
          </cell>
        </row>
        <row r="1486">
          <cell r="AZ1486" t="str">
            <v>8441.10.0000</v>
          </cell>
        </row>
        <row r="1487">
          <cell r="AZ1487" t="str">
            <v>8441.10.9000</v>
          </cell>
        </row>
        <row r="1488">
          <cell r="AZ1488" t="str">
            <v>8441.80.0090</v>
          </cell>
        </row>
        <row r="1489">
          <cell r="AZ1489" t="str">
            <v>8441.90.0000</v>
          </cell>
        </row>
        <row r="1490">
          <cell r="AZ1490" t="str">
            <v>8442.30.0150</v>
          </cell>
        </row>
        <row r="1491">
          <cell r="AZ1491" t="str">
            <v>8443.19.3000</v>
          </cell>
        </row>
        <row r="1492">
          <cell r="AZ1492" t="str">
            <v>8443.29.2000</v>
          </cell>
        </row>
        <row r="1493">
          <cell r="AZ1493" t="str">
            <v>8443.32.1050</v>
          </cell>
        </row>
        <row r="1494">
          <cell r="AZ1494" t="str">
            <v>8443.39.9000</v>
          </cell>
        </row>
        <row r="1495">
          <cell r="AZ1495" t="str">
            <v>8443.59.9000</v>
          </cell>
        </row>
        <row r="1496">
          <cell r="AZ1496" t="str">
            <v>8443.99.9000</v>
          </cell>
        </row>
        <row r="1497">
          <cell r="AZ1497" t="str">
            <v>8444.10.0000</v>
          </cell>
        </row>
        <row r="1498">
          <cell r="AZ1498" t="str">
            <v>8446.10.0090</v>
          </cell>
        </row>
        <row r="1499">
          <cell r="AZ1499" t="str">
            <v>8446.29.0000</v>
          </cell>
        </row>
        <row r="1500">
          <cell r="AZ1500" t="str">
            <v>8452.21.0000</v>
          </cell>
        </row>
        <row r="1501">
          <cell r="AZ1501" t="str">
            <v>8454.30.9090</v>
          </cell>
        </row>
        <row r="1502">
          <cell r="AZ1502" t="str">
            <v>8460.90.9190</v>
          </cell>
        </row>
        <row r="1503">
          <cell r="AZ1503" t="str">
            <v>8464.20.9020</v>
          </cell>
        </row>
        <row r="1504">
          <cell r="AZ1504" t="str">
            <v>8465.91.9010</v>
          </cell>
        </row>
        <row r="1505">
          <cell r="AZ1505" t="str">
            <v>8467.21.1000</v>
          </cell>
        </row>
        <row r="1506">
          <cell r="AZ1506" t="str">
            <v>8467.21.9011</v>
          </cell>
        </row>
        <row r="1507">
          <cell r="AZ1507" t="str">
            <v>8467.21.9019</v>
          </cell>
        </row>
        <row r="1508">
          <cell r="AZ1508" t="str">
            <v>8467.21.9090</v>
          </cell>
        </row>
        <row r="1509">
          <cell r="AZ1509" t="str">
            <v>8467.22.9020</v>
          </cell>
        </row>
        <row r="1510">
          <cell r="AZ1510" t="str">
            <v>8467.29.0090</v>
          </cell>
        </row>
        <row r="1511">
          <cell r="AZ1511" t="str">
            <v>8467.29.9090</v>
          </cell>
        </row>
        <row r="1512">
          <cell r="AZ1512" t="str">
            <v>8467.99.9000</v>
          </cell>
        </row>
        <row r="1513">
          <cell r="AZ1513" t="str">
            <v>8468.10.0000</v>
          </cell>
        </row>
        <row r="1514">
          <cell r="AZ1514" t="str">
            <v>8469.11.0000</v>
          </cell>
        </row>
        <row r="1515">
          <cell r="AZ1515" t="str">
            <v>8470.10.0000</v>
          </cell>
        </row>
        <row r="1516">
          <cell r="AZ1516" t="str">
            <v>8470.10.0040</v>
          </cell>
        </row>
        <row r="1517">
          <cell r="AZ1517" t="str">
            <v>8470.10.0060</v>
          </cell>
        </row>
        <row r="1518">
          <cell r="AZ1518" t="str">
            <v>8470.21.0000</v>
          </cell>
        </row>
        <row r="1519">
          <cell r="AZ1519" t="str">
            <v>8470.29.0000</v>
          </cell>
        </row>
        <row r="1520">
          <cell r="AZ1520" t="str">
            <v>8471.60.1050</v>
          </cell>
        </row>
        <row r="1521">
          <cell r="AZ1521" t="str">
            <v>8471.60.2000</v>
          </cell>
        </row>
        <row r="1522">
          <cell r="AZ1522" t="str">
            <v>8471.60.2400</v>
          </cell>
        </row>
        <row r="1523">
          <cell r="AZ1523" t="str">
            <v>8471.60.2500</v>
          </cell>
        </row>
        <row r="1524">
          <cell r="AZ1524" t="str">
            <v>8471.60.3900</v>
          </cell>
        </row>
        <row r="1525">
          <cell r="AZ1525" t="str">
            <v>8471.60.9010</v>
          </cell>
        </row>
        <row r="1526">
          <cell r="AZ1526" t="str">
            <v>8471.60.9050</v>
          </cell>
        </row>
        <row r="1527">
          <cell r="AZ1527" t="str">
            <v>8471.60.9090</v>
          </cell>
        </row>
        <row r="1528">
          <cell r="AZ1528" t="str">
            <v>8471.70.0090</v>
          </cell>
        </row>
        <row r="1529">
          <cell r="AZ1529" t="str">
            <v>8471.70.6000</v>
          </cell>
        </row>
        <row r="1530">
          <cell r="AZ1530" t="str">
            <v>8471.70.6001</v>
          </cell>
        </row>
        <row r="1531">
          <cell r="AZ1531" t="str">
            <v>8471.70.6002</v>
          </cell>
        </row>
        <row r="1532">
          <cell r="AZ1532" t="str">
            <v>8471.80.1000</v>
          </cell>
        </row>
        <row r="1533">
          <cell r="AZ1533" t="str">
            <v>8471.90.0000</v>
          </cell>
        </row>
        <row r="1534">
          <cell r="AZ1534" t="str">
            <v>8471.90.0010</v>
          </cell>
        </row>
        <row r="1535">
          <cell r="AZ1535" t="str">
            <v>8471.90.1000</v>
          </cell>
        </row>
        <row r="1536">
          <cell r="AZ1536" t="str">
            <v>8471.92.0000</v>
          </cell>
        </row>
        <row r="1537">
          <cell r="AZ1537" t="str">
            <v>8471.92.9000</v>
          </cell>
        </row>
        <row r="1538">
          <cell r="AZ1538" t="str">
            <v>8472.30.0000</v>
          </cell>
        </row>
        <row r="1539">
          <cell r="AZ1539" t="str">
            <v>8472.90.0000</v>
          </cell>
        </row>
        <row r="1540">
          <cell r="AZ1540" t="str">
            <v>8472.90.1000</v>
          </cell>
        </row>
        <row r="1541">
          <cell r="AZ1541" t="str">
            <v>8472.90.4000</v>
          </cell>
        </row>
        <row r="1542">
          <cell r="AZ1542" t="str">
            <v>8472.90.8000</v>
          </cell>
        </row>
        <row r="1543">
          <cell r="AZ1543" t="str">
            <v>8472.90.9040</v>
          </cell>
        </row>
        <row r="1544">
          <cell r="AZ1544" t="str">
            <v>8472.90.9050</v>
          </cell>
        </row>
        <row r="1545">
          <cell r="AZ1545" t="str">
            <v>8472.90.9080</v>
          </cell>
        </row>
        <row r="1546">
          <cell r="AZ1546" t="str">
            <v>8472.90.9090</v>
          </cell>
        </row>
        <row r="1547">
          <cell r="AZ1547" t="str">
            <v>8473.21.0000</v>
          </cell>
        </row>
        <row r="1548">
          <cell r="AZ1548" t="str">
            <v>8473.30.2000</v>
          </cell>
        </row>
        <row r="1549">
          <cell r="AZ1549" t="str">
            <v>8473.30.5000</v>
          </cell>
        </row>
        <row r="1550">
          <cell r="AZ1550" t="str">
            <v>8473.30.5100</v>
          </cell>
        </row>
        <row r="1551">
          <cell r="AZ1551" t="str">
            <v>8473.30.9000</v>
          </cell>
        </row>
        <row r="1552">
          <cell r="AZ1552" t="str">
            <v>8473.30.9100</v>
          </cell>
        </row>
        <row r="1553">
          <cell r="AZ1553" t="str">
            <v>8473.40.0000</v>
          </cell>
        </row>
        <row r="1554">
          <cell r="AZ1554" t="str">
            <v>8473.40.8500</v>
          </cell>
        </row>
        <row r="1555">
          <cell r="AZ1555" t="str">
            <v>8473.50.9000</v>
          </cell>
        </row>
        <row r="1556">
          <cell r="AZ1556" t="str">
            <v>8474.10.0010</v>
          </cell>
        </row>
        <row r="1557">
          <cell r="AZ1557" t="str">
            <v>8474.10.0011</v>
          </cell>
        </row>
        <row r="1558">
          <cell r="AZ1558" t="str">
            <v>8474.10.0013</v>
          </cell>
        </row>
        <row r="1559">
          <cell r="AZ1559" t="str">
            <v>8474.10.0014</v>
          </cell>
        </row>
        <row r="1560">
          <cell r="AZ1560" t="str">
            <v>8474.10.0015</v>
          </cell>
        </row>
        <row r="1561">
          <cell r="AZ1561" t="str">
            <v>8474.10.0016</v>
          </cell>
        </row>
        <row r="1562">
          <cell r="AZ1562" t="str">
            <v>8474.10.0017</v>
          </cell>
        </row>
        <row r="1563">
          <cell r="AZ1563" t="str">
            <v>8474.10.0018</v>
          </cell>
        </row>
        <row r="1564">
          <cell r="AZ1564" t="str">
            <v>8474.10.0019</v>
          </cell>
        </row>
        <row r="1565">
          <cell r="AZ1565" t="str">
            <v>8474.10.0020</v>
          </cell>
        </row>
        <row r="1566">
          <cell r="AZ1566" t="str">
            <v>8474.10.0089</v>
          </cell>
        </row>
        <row r="1567">
          <cell r="AZ1567" t="str">
            <v>8474.80.0099</v>
          </cell>
        </row>
        <row r="1568">
          <cell r="AZ1568" t="str">
            <v>8479.80.0099</v>
          </cell>
        </row>
        <row r="1569">
          <cell r="AZ1569" t="str">
            <v>8479.82.0000</v>
          </cell>
        </row>
        <row r="1570">
          <cell r="AZ1570" t="str">
            <v>8479.82.0040</v>
          </cell>
        </row>
        <row r="1571">
          <cell r="AZ1571" t="str">
            <v>8479.82.9000</v>
          </cell>
        </row>
        <row r="1572">
          <cell r="AZ1572" t="str">
            <v>8479.89.1011</v>
          </cell>
        </row>
        <row r="1573">
          <cell r="AZ1573" t="str">
            <v>8479.89.9100</v>
          </cell>
        </row>
        <row r="1574">
          <cell r="AZ1574" t="str">
            <v>8479.89.9897</v>
          </cell>
        </row>
        <row r="1575">
          <cell r="AZ1575" t="str">
            <v>8479.89.9990</v>
          </cell>
        </row>
        <row r="1576">
          <cell r="AZ1576" t="str">
            <v>8479.89.9999</v>
          </cell>
        </row>
        <row r="1577">
          <cell r="AZ1577" t="str">
            <v>8479.90.0000</v>
          </cell>
        </row>
        <row r="1578">
          <cell r="AZ1578" t="str">
            <v>8479.90.0090</v>
          </cell>
        </row>
        <row r="1579">
          <cell r="AZ1579" t="str">
            <v>8479.90.9090</v>
          </cell>
        </row>
        <row r="1580">
          <cell r="AZ1580" t="str">
            <v>8480.60.0000</v>
          </cell>
        </row>
        <row r="1581">
          <cell r="AZ1581" t="str">
            <v>8480.71.0000</v>
          </cell>
        </row>
        <row r="1582">
          <cell r="AZ1582" t="str">
            <v>8481.80.0071</v>
          </cell>
        </row>
        <row r="1583">
          <cell r="AZ1583" t="str">
            <v>8481.80.0072</v>
          </cell>
        </row>
        <row r="1584">
          <cell r="AZ1584" t="str">
            <v>8481.80.0079</v>
          </cell>
        </row>
        <row r="1585">
          <cell r="AZ1585" t="str">
            <v>8481.80.0092</v>
          </cell>
        </row>
        <row r="1586">
          <cell r="AZ1586" t="str">
            <v>8481.90.0079</v>
          </cell>
        </row>
        <row r="1587">
          <cell r="AZ1587" t="str">
            <v>8491.89.2199</v>
          </cell>
        </row>
        <row r="1588">
          <cell r="AZ1588" t="str">
            <v>8491.89.9099</v>
          </cell>
        </row>
        <row r="1589">
          <cell r="AZ1589" t="str">
            <v>8501.10.1100</v>
          </cell>
        </row>
        <row r="1590">
          <cell r="AZ1590" t="str">
            <v>8501.10.1923</v>
          </cell>
        </row>
        <row r="1591">
          <cell r="AZ1591" t="str">
            <v>8501.10.4080</v>
          </cell>
        </row>
        <row r="1592">
          <cell r="AZ1592" t="str">
            <v>8501.10.6060</v>
          </cell>
        </row>
        <row r="1593">
          <cell r="AZ1593" t="str">
            <v>8501.31.2010</v>
          </cell>
        </row>
        <row r="1594">
          <cell r="AZ1594" t="str">
            <v>8501.31.2090</v>
          </cell>
        </row>
        <row r="1595">
          <cell r="AZ1595" t="str">
            <v>8501.31.8000</v>
          </cell>
        </row>
        <row r="1596">
          <cell r="AZ1596" t="str">
            <v>8502.39.9000</v>
          </cell>
        </row>
        <row r="1597">
          <cell r="AZ1597" t="str">
            <v>8503.31.8000</v>
          </cell>
        </row>
        <row r="1598">
          <cell r="AZ1598" t="str">
            <v>8504.10.0000</v>
          </cell>
        </row>
        <row r="1599">
          <cell r="AZ1599" t="str">
            <v>8504.31.4035</v>
          </cell>
        </row>
        <row r="1600">
          <cell r="AZ1600" t="str">
            <v>8504.31.4065</v>
          </cell>
        </row>
        <row r="1601">
          <cell r="AZ1601" t="str">
            <v>8504.31.9091</v>
          </cell>
        </row>
        <row r="1602">
          <cell r="AZ1602" t="str">
            <v>8504.31.9092</v>
          </cell>
        </row>
        <row r="1603">
          <cell r="AZ1603" t="str">
            <v>8504.40.9033</v>
          </cell>
        </row>
        <row r="1604">
          <cell r="AZ1604" t="str">
            <v>8504.40.9034</v>
          </cell>
        </row>
        <row r="1605">
          <cell r="AZ1605" t="str">
            <v>8504.40.9091</v>
          </cell>
        </row>
        <row r="1606">
          <cell r="AZ1606" t="str">
            <v>8504.40.9092</v>
          </cell>
        </row>
        <row r="1607">
          <cell r="AZ1607" t="str">
            <v>8504.40.9093</v>
          </cell>
        </row>
        <row r="1608">
          <cell r="AZ1608" t="str">
            <v>8504.40.9099</v>
          </cell>
        </row>
        <row r="1609">
          <cell r="AZ1609" t="str">
            <v>8504.40.9510</v>
          </cell>
        </row>
        <row r="1610">
          <cell r="AZ1610" t="str">
            <v>8504.40.9520</v>
          </cell>
        </row>
        <row r="1611">
          <cell r="AZ1611" t="str">
            <v>8504.40.9550</v>
          </cell>
        </row>
        <row r="1612">
          <cell r="AZ1612" t="str">
            <v>8504.40.9570</v>
          </cell>
        </row>
        <row r="1613">
          <cell r="AZ1613" t="str">
            <v>8504.40.9580</v>
          </cell>
        </row>
        <row r="1614">
          <cell r="AZ1614" t="str">
            <v>8504.50.9000</v>
          </cell>
        </row>
        <row r="1615">
          <cell r="AZ1615" t="str">
            <v>8505.11.0000</v>
          </cell>
        </row>
        <row r="1616">
          <cell r="AZ1616" t="str">
            <v>8505.19.1000</v>
          </cell>
        </row>
        <row r="1617">
          <cell r="AZ1617" t="str">
            <v>8505.19.3000</v>
          </cell>
        </row>
        <row r="1618">
          <cell r="AZ1618" t="str">
            <v>8505.19.9000</v>
          </cell>
        </row>
        <row r="1619">
          <cell r="AZ1619" t="str">
            <v>8505.90.0090</v>
          </cell>
        </row>
        <row r="1620">
          <cell r="AZ1620" t="str">
            <v>8506.80.0000</v>
          </cell>
        </row>
        <row r="1621">
          <cell r="AZ1621" t="str">
            <v>8507.30.8090</v>
          </cell>
        </row>
        <row r="1622">
          <cell r="AZ1622" t="str">
            <v>8507.80.9000</v>
          </cell>
        </row>
        <row r="1623">
          <cell r="AZ1623" t="str">
            <v>8507.90.9000</v>
          </cell>
        </row>
        <row r="1624">
          <cell r="AZ1624" t="str">
            <v>8509.10.0020</v>
          </cell>
        </row>
        <row r="1625">
          <cell r="AZ1625" t="str">
            <v>8509.40.0020</v>
          </cell>
        </row>
        <row r="1626">
          <cell r="AZ1626" t="str">
            <v>8509.59.9080</v>
          </cell>
        </row>
        <row r="1627">
          <cell r="AZ1627" t="str">
            <v>8509.80.5040</v>
          </cell>
        </row>
        <row r="1628">
          <cell r="AZ1628" t="str">
            <v>8509.80.9090</v>
          </cell>
        </row>
        <row r="1629">
          <cell r="AZ1629" t="str">
            <v>8511.80.9090</v>
          </cell>
        </row>
        <row r="1630">
          <cell r="AZ1630" t="str">
            <v>8512.20.4080</v>
          </cell>
        </row>
        <row r="1631">
          <cell r="AZ1631" t="str">
            <v>8512.30.0030</v>
          </cell>
        </row>
        <row r="1632">
          <cell r="AZ1632" t="str">
            <v>8513.10.1010</v>
          </cell>
        </row>
        <row r="1633">
          <cell r="AZ1633" t="str">
            <v>8513.10.2000</v>
          </cell>
        </row>
        <row r="1634">
          <cell r="AZ1634" t="str">
            <v>8513.10.9000</v>
          </cell>
        </row>
        <row r="1635">
          <cell r="AZ1635" t="str">
            <v>8514.10.0000</v>
          </cell>
        </row>
        <row r="1636">
          <cell r="AZ1636" t="str">
            <v>8514.10.1100</v>
          </cell>
        </row>
        <row r="1637">
          <cell r="AZ1637" t="str">
            <v>8514.20.4000</v>
          </cell>
        </row>
        <row r="1638">
          <cell r="AZ1638" t="str">
            <v>8514.30.4000</v>
          </cell>
        </row>
        <row r="1639">
          <cell r="AZ1639" t="str">
            <v>8514.30.9090</v>
          </cell>
        </row>
        <row r="1640">
          <cell r="AZ1640" t="str">
            <v>8514.90.0000</v>
          </cell>
        </row>
        <row r="1641">
          <cell r="AZ1641" t="str">
            <v>8514.90.0091</v>
          </cell>
        </row>
        <row r="1642">
          <cell r="AZ1642" t="str">
            <v>8514.90.8000</v>
          </cell>
        </row>
        <row r="1643">
          <cell r="AZ1643" t="str">
            <v>8515.11.0000</v>
          </cell>
        </row>
        <row r="1644">
          <cell r="AZ1644" t="str">
            <v>8516.10.0080</v>
          </cell>
        </row>
        <row r="1645">
          <cell r="AZ1645" t="str">
            <v>8516.10.9090</v>
          </cell>
        </row>
        <row r="1646">
          <cell r="AZ1646" t="str">
            <v>8516.40.0000</v>
          </cell>
        </row>
        <row r="1647">
          <cell r="AZ1647" t="str">
            <v>8516.50.0000</v>
          </cell>
        </row>
        <row r="1648">
          <cell r="AZ1648" t="str">
            <v>8516.60.2090</v>
          </cell>
        </row>
        <row r="1649">
          <cell r="AZ1649" t="str">
            <v>8516.60.6000</v>
          </cell>
        </row>
        <row r="1650">
          <cell r="AZ1650" t="str">
            <v>8516.60.9010</v>
          </cell>
        </row>
        <row r="1651">
          <cell r="AZ1651" t="str">
            <v>8516.60.9090</v>
          </cell>
        </row>
        <row r="1652">
          <cell r="AZ1652" t="str">
            <v>8516.71.1000</v>
          </cell>
        </row>
        <row r="1653">
          <cell r="AZ1653" t="str">
            <v>8516.72.0000</v>
          </cell>
        </row>
        <row r="1654">
          <cell r="AZ1654" t="str">
            <v>8516.79.0000</v>
          </cell>
        </row>
        <row r="1655">
          <cell r="AZ1655" t="str">
            <v>8516.79.9000</v>
          </cell>
        </row>
        <row r="1656">
          <cell r="AZ1656" t="str">
            <v>8516.90.9070</v>
          </cell>
        </row>
        <row r="1657">
          <cell r="AZ1657" t="str">
            <v>8517.21.0000</v>
          </cell>
        </row>
        <row r="1658">
          <cell r="AZ1658" t="str">
            <v>8517.61.0000</v>
          </cell>
        </row>
        <row r="1659">
          <cell r="AZ1659" t="str">
            <v>8518.10.0010</v>
          </cell>
        </row>
        <row r="1660">
          <cell r="AZ1660" t="str">
            <v>8518.10.8030</v>
          </cell>
        </row>
        <row r="1661">
          <cell r="AZ1661" t="str">
            <v>8518.10.8040</v>
          </cell>
        </row>
        <row r="1662">
          <cell r="AZ1662" t="str">
            <v>8518.21.0000</v>
          </cell>
        </row>
        <row r="1663">
          <cell r="AZ1663" t="str">
            <v>8518.22.0000</v>
          </cell>
        </row>
        <row r="1664">
          <cell r="AZ1664" t="str">
            <v>8518.29.9000</v>
          </cell>
        </row>
        <row r="1665">
          <cell r="AZ1665" t="str">
            <v>8518.30.0000</v>
          </cell>
        </row>
        <row r="1666">
          <cell r="AZ1666" t="str">
            <v>8518.30.2000</v>
          </cell>
        </row>
        <row r="1667">
          <cell r="AZ1667" t="str">
            <v>8518.30.9100</v>
          </cell>
        </row>
        <row r="1668">
          <cell r="AZ1668" t="str">
            <v>8518.40.2000</v>
          </cell>
        </row>
        <row r="1669">
          <cell r="AZ1669" t="str">
            <v>8518.40.9000</v>
          </cell>
        </row>
        <row r="1670">
          <cell r="AZ1670" t="str">
            <v>8518.50.0000</v>
          </cell>
        </row>
        <row r="1671">
          <cell r="AZ1671" t="str">
            <v>8518.90.1020</v>
          </cell>
        </row>
        <row r="1672">
          <cell r="AZ1672" t="str">
            <v>8518.90.8000</v>
          </cell>
        </row>
        <row r="1673">
          <cell r="AZ1673" t="str">
            <v>8519.29.0000</v>
          </cell>
        </row>
        <row r="1674">
          <cell r="AZ1674" t="str">
            <v>8519.81.1000</v>
          </cell>
        </row>
        <row r="1675">
          <cell r="AZ1675" t="str">
            <v>8519.81.2190</v>
          </cell>
        </row>
        <row r="1676">
          <cell r="AZ1676" t="str">
            <v>8519.81.2500</v>
          </cell>
        </row>
        <row r="1677">
          <cell r="AZ1677" t="str">
            <v>8519.89.3000</v>
          </cell>
        </row>
        <row r="1678">
          <cell r="AZ1678" t="str">
            <v>8519.91.0000</v>
          </cell>
        </row>
        <row r="1679">
          <cell r="AZ1679" t="str">
            <v>8519.92.0000</v>
          </cell>
        </row>
        <row r="1680">
          <cell r="AZ1680" t="str">
            <v>8519.99.0000</v>
          </cell>
        </row>
        <row r="1681">
          <cell r="AZ1681" t="str">
            <v>8519.99.0045</v>
          </cell>
        </row>
        <row r="1682">
          <cell r="AZ1682" t="str">
            <v>8519.99.1000</v>
          </cell>
        </row>
        <row r="1683">
          <cell r="AZ1683" t="str">
            <v>8519.99.9000</v>
          </cell>
        </row>
        <row r="1684">
          <cell r="AZ1684" t="str">
            <v>8520.33.0000</v>
          </cell>
        </row>
        <row r="1685">
          <cell r="AZ1685" t="str">
            <v>8520.33.0090</v>
          </cell>
        </row>
        <row r="1686">
          <cell r="AZ1686" t="str">
            <v>8520.39.0000</v>
          </cell>
        </row>
        <row r="1687">
          <cell r="AZ1687" t="str">
            <v>8520.90.0000</v>
          </cell>
        </row>
        <row r="1688">
          <cell r="AZ1688" t="str">
            <v>8520.90.9000</v>
          </cell>
        </row>
        <row r="1689">
          <cell r="AZ1689" t="str">
            <v>8521.10.0000</v>
          </cell>
        </row>
        <row r="1690">
          <cell r="AZ1690" t="str">
            <v>8521.19.0000</v>
          </cell>
        </row>
        <row r="1691">
          <cell r="AZ1691" t="str">
            <v>8521.90.0000</v>
          </cell>
        </row>
        <row r="1692">
          <cell r="AZ1692" t="str">
            <v>8521.90.1000</v>
          </cell>
        </row>
        <row r="1693">
          <cell r="AZ1693" t="str">
            <v>8522.90.9010</v>
          </cell>
        </row>
        <row r="1694">
          <cell r="AZ1694" t="str">
            <v>8523.11.0000</v>
          </cell>
        </row>
        <row r="1695">
          <cell r="AZ1695" t="str">
            <v>8523.12.9011</v>
          </cell>
        </row>
        <row r="1696">
          <cell r="AZ1696" t="str">
            <v>8523.20.0000</v>
          </cell>
        </row>
        <row r="1697">
          <cell r="AZ1697" t="str">
            <v>8523.21.0000</v>
          </cell>
        </row>
        <row r="1698">
          <cell r="AZ1698" t="str">
            <v>8523.29.1000</v>
          </cell>
        </row>
        <row r="1699">
          <cell r="AZ1699" t="str">
            <v>8523.29.2010</v>
          </cell>
        </row>
        <row r="1700">
          <cell r="AZ1700" t="str">
            <v>8523.29.4010</v>
          </cell>
        </row>
        <row r="1701">
          <cell r="AZ1701" t="str">
            <v>8523.29.4020</v>
          </cell>
        </row>
        <row r="1702">
          <cell r="AZ1702" t="str">
            <v>8523.29.5010</v>
          </cell>
        </row>
        <row r="1703">
          <cell r="AZ1703" t="str">
            <v>8523.29.9090</v>
          </cell>
        </row>
        <row r="1704">
          <cell r="AZ1704" t="str">
            <v>8523.30.0000</v>
          </cell>
        </row>
        <row r="1705">
          <cell r="AZ1705" t="str">
            <v>8523.40.1000</v>
          </cell>
        </row>
        <row r="1706">
          <cell r="AZ1706" t="str">
            <v>8523.40.1011</v>
          </cell>
        </row>
        <row r="1707">
          <cell r="AZ1707" t="str">
            <v>8523.40.1012</v>
          </cell>
        </row>
        <row r="1708">
          <cell r="AZ1708" t="str">
            <v>8523.40.1018</v>
          </cell>
        </row>
        <row r="1709">
          <cell r="AZ1709" t="str">
            <v>8523.40.1090</v>
          </cell>
        </row>
        <row r="1710">
          <cell r="AZ1710" t="str">
            <v>8523.40.1091</v>
          </cell>
        </row>
        <row r="1711">
          <cell r="AZ1711" t="str">
            <v>8523.40.2000</v>
          </cell>
        </row>
        <row r="1712">
          <cell r="AZ1712" t="str">
            <v>8523.40.2010</v>
          </cell>
        </row>
        <row r="1713">
          <cell r="AZ1713" t="str">
            <v>8523.40.3000</v>
          </cell>
        </row>
        <row r="1714">
          <cell r="AZ1714" t="str">
            <v>8523.40.4000</v>
          </cell>
        </row>
        <row r="1715">
          <cell r="AZ1715" t="str">
            <v>8523.40.5000</v>
          </cell>
        </row>
        <row r="1716">
          <cell r="AZ1716" t="str">
            <v>8523.40.9000</v>
          </cell>
        </row>
        <row r="1717">
          <cell r="AZ1717" t="str">
            <v>8523.53.4020</v>
          </cell>
        </row>
        <row r="1718">
          <cell r="AZ1718" t="str">
            <v>8523.80.2000</v>
          </cell>
        </row>
        <row r="1719">
          <cell r="AZ1719" t="str">
            <v>8523.90.0000</v>
          </cell>
        </row>
        <row r="1720">
          <cell r="AZ1720" t="str">
            <v>8523.99.4010</v>
          </cell>
        </row>
        <row r="1721">
          <cell r="AZ1721" t="str">
            <v>8524.30.1000</v>
          </cell>
        </row>
        <row r="1722">
          <cell r="AZ1722" t="str">
            <v>8524.31.0011</v>
          </cell>
        </row>
        <row r="1723">
          <cell r="AZ1723" t="str">
            <v>8524.31.0030</v>
          </cell>
        </row>
        <row r="1724">
          <cell r="AZ1724" t="str">
            <v>8524.32.0000</v>
          </cell>
        </row>
        <row r="1725">
          <cell r="AZ1725" t="str">
            <v>8524.32.9000</v>
          </cell>
        </row>
        <row r="1726">
          <cell r="AZ1726" t="str">
            <v>8524.39.0100</v>
          </cell>
        </row>
        <row r="1727">
          <cell r="AZ1727" t="str">
            <v>8524.39.1000</v>
          </cell>
        </row>
        <row r="1728">
          <cell r="AZ1728" t="str">
            <v>8524.39.1001</v>
          </cell>
        </row>
        <row r="1729">
          <cell r="AZ1729" t="str">
            <v>8524.39.2011</v>
          </cell>
        </row>
        <row r="1730">
          <cell r="AZ1730" t="str">
            <v>8524.39.4000</v>
          </cell>
        </row>
        <row r="1731">
          <cell r="AZ1731" t="str">
            <v>8524.39.9000</v>
          </cell>
        </row>
        <row r="1732">
          <cell r="AZ1732" t="str">
            <v>8524.51.2000</v>
          </cell>
        </row>
        <row r="1733">
          <cell r="AZ1733" t="str">
            <v>8524.51.3040</v>
          </cell>
        </row>
        <row r="1734">
          <cell r="AZ1734" t="str">
            <v>8524.51.9000</v>
          </cell>
        </row>
        <row r="1735">
          <cell r="AZ1735" t="str">
            <v>8524.52.2090</v>
          </cell>
        </row>
        <row r="1736">
          <cell r="AZ1736" t="str">
            <v>8524.53.0000</v>
          </cell>
        </row>
        <row r="1737">
          <cell r="AZ1737" t="str">
            <v>8524.53.2011</v>
          </cell>
        </row>
        <row r="1738">
          <cell r="AZ1738" t="str">
            <v>8524.53.2041</v>
          </cell>
        </row>
        <row r="1739">
          <cell r="AZ1739" t="str">
            <v>8524.62.9000</v>
          </cell>
        </row>
        <row r="1740">
          <cell r="AZ1740" t="str">
            <v>8524.91.1019</v>
          </cell>
        </row>
        <row r="1741">
          <cell r="AZ1741" t="str">
            <v>8524.99.4000</v>
          </cell>
        </row>
        <row r="1742">
          <cell r="AZ1742" t="str">
            <v>8524.99.9090</v>
          </cell>
        </row>
        <row r="1743">
          <cell r="AZ1743" t="str">
            <v>8525.10.0099</v>
          </cell>
        </row>
        <row r="1744">
          <cell r="AZ1744" t="str">
            <v>8525.10.2010</v>
          </cell>
        </row>
        <row r="1745">
          <cell r="AZ1745" t="str">
            <v>8525.20.0099</v>
          </cell>
        </row>
        <row r="1746">
          <cell r="AZ1746" t="str">
            <v>8525.20.1000</v>
          </cell>
        </row>
        <row r="1747">
          <cell r="AZ1747" t="str">
            <v>8525.30.9010</v>
          </cell>
        </row>
        <row r="1748">
          <cell r="AZ1748" t="str">
            <v>8525.40.0010</v>
          </cell>
        </row>
        <row r="1749">
          <cell r="AZ1749" t="str">
            <v>8525.40.0090</v>
          </cell>
        </row>
        <row r="1750">
          <cell r="AZ1750" t="str">
            <v>8525.40.4000</v>
          </cell>
        </row>
        <row r="1751">
          <cell r="AZ1751" t="str">
            <v>8525.80.0030</v>
          </cell>
        </row>
        <row r="1752">
          <cell r="AZ1752" t="str">
            <v>8525.80.4000</v>
          </cell>
        </row>
        <row r="1753">
          <cell r="AZ1753" t="str">
            <v>8526.91.0091</v>
          </cell>
        </row>
        <row r="1754">
          <cell r="AZ1754" t="str">
            <v>8526.92.0000</v>
          </cell>
        </row>
        <row r="1755">
          <cell r="AZ1755" t="str">
            <v>8526.92.0090</v>
          </cell>
        </row>
        <row r="1756">
          <cell r="AZ1756" t="str">
            <v>8527.13.1000</v>
          </cell>
        </row>
        <row r="1757">
          <cell r="AZ1757" t="str">
            <v>8527.13.2000</v>
          </cell>
        </row>
        <row r="1758">
          <cell r="AZ1758" t="str">
            <v>8527.19.0000</v>
          </cell>
        </row>
        <row r="1759">
          <cell r="AZ1759" t="str">
            <v>8527.19.5000</v>
          </cell>
        </row>
        <row r="1760">
          <cell r="AZ1760" t="str">
            <v>8527.30.6040</v>
          </cell>
        </row>
        <row r="1761">
          <cell r="AZ1761" t="str">
            <v>8527.31.1000</v>
          </cell>
        </row>
        <row r="1762">
          <cell r="AZ1762" t="str">
            <v>8527.90.9100</v>
          </cell>
        </row>
        <row r="1763">
          <cell r="AZ1763" t="str">
            <v>8528.10.0000</v>
          </cell>
        </row>
        <row r="1764">
          <cell r="AZ1764" t="str">
            <v>8528.12.9300</v>
          </cell>
        </row>
        <row r="1765">
          <cell r="AZ1765" t="str">
            <v>8528.12.9400</v>
          </cell>
        </row>
        <row r="1766">
          <cell r="AZ1766" t="str">
            <v>8528.69.3500</v>
          </cell>
        </row>
        <row r="1767">
          <cell r="AZ1767" t="str">
            <v>8528.69.4500</v>
          </cell>
        </row>
        <row r="1768">
          <cell r="AZ1768" t="str">
            <v>8528.72.9400</v>
          </cell>
        </row>
        <row r="1769">
          <cell r="AZ1769" t="str">
            <v>8528.72.9600</v>
          </cell>
        </row>
        <row r="1770">
          <cell r="AZ1770" t="str">
            <v>8529.90.2500</v>
          </cell>
        </row>
        <row r="1771">
          <cell r="AZ1771" t="str">
            <v>8529.90.6900</v>
          </cell>
        </row>
        <row r="1772">
          <cell r="AZ1772" t="str">
            <v>8531.20.0010</v>
          </cell>
        </row>
        <row r="1773">
          <cell r="AZ1773" t="str">
            <v>8531.20.0090</v>
          </cell>
        </row>
        <row r="1774">
          <cell r="AZ1774" t="str">
            <v>8531.39.9000</v>
          </cell>
        </row>
        <row r="1775">
          <cell r="AZ1775" t="str">
            <v>8531.80.0090</v>
          </cell>
        </row>
        <row r="1776">
          <cell r="AZ1776" t="str">
            <v>8532.30.9000</v>
          </cell>
        </row>
        <row r="1777">
          <cell r="AZ1777" t="str">
            <v>8533.39.0000</v>
          </cell>
        </row>
        <row r="1778">
          <cell r="AZ1778" t="str">
            <v>8535.40.0000</v>
          </cell>
        </row>
        <row r="1779">
          <cell r="AZ1779" t="str">
            <v>8535.90.9020</v>
          </cell>
        </row>
        <row r="1780">
          <cell r="AZ1780" t="str">
            <v>8536.30.8000</v>
          </cell>
        </row>
        <row r="1781">
          <cell r="AZ1781" t="str">
            <v>8536.30.9010</v>
          </cell>
        </row>
        <row r="1782">
          <cell r="AZ1782" t="str">
            <v>8536.40.9983</v>
          </cell>
        </row>
        <row r="1783">
          <cell r="AZ1783" t="str">
            <v>8536.50.9065</v>
          </cell>
        </row>
        <row r="1784">
          <cell r="AZ1784" t="str">
            <v>8536.50.9111</v>
          </cell>
        </row>
        <row r="1785">
          <cell r="AZ1785" t="str">
            <v>8536.50.9119</v>
          </cell>
        </row>
        <row r="1786">
          <cell r="AZ1786" t="str">
            <v>8536.50.9989</v>
          </cell>
        </row>
        <row r="1787">
          <cell r="AZ1787" t="str">
            <v>8536.50.9992</v>
          </cell>
        </row>
        <row r="1788">
          <cell r="AZ1788" t="str">
            <v>8536.50.9999</v>
          </cell>
        </row>
        <row r="1789">
          <cell r="AZ1789" t="str">
            <v>8536.61.0000</v>
          </cell>
        </row>
        <row r="1790">
          <cell r="AZ1790" t="str">
            <v>8536.69.2010</v>
          </cell>
        </row>
        <row r="1791">
          <cell r="AZ1791" t="str">
            <v>8536.69.8000</v>
          </cell>
        </row>
        <row r="1792">
          <cell r="AZ1792" t="str">
            <v>8536.69.9090</v>
          </cell>
        </row>
        <row r="1793">
          <cell r="AZ1793" t="str">
            <v>8536.90.8030</v>
          </cell>
        </row>
        <row r="1794">
          <cell r="AZ1794" t="str">
            <v>8536.90.8085</v>
          </cell>
        </row>
        <row r="1795">
          <cell r="AZ1795" t="str">
            <v>8536.90.9120</v>
          </cell>
        </row>
        <row r="1796">
          <cell r="AZ1796" t="str">
            <v>8536.90.9300</v>
          </cell>
        </row>
        <row r="1797">
          <cell r="AZ1797" t="str">
            <v>8536.90.9990</v>
          </cell>
        </row>
        <row r="1798">
          <cell r="AZ1798" t="str">
            <v>8537.10.9050</v>
          </cell>
        </row>
        <row r="1799">
          <cell r="AZ1799" t="str">
            <v>8537.10.9070</v>
          </cell>
        </row>
        <row r="1800">
          <cell r="AZ1800" t="str">
            <v>8537.10.9910</v>
          </cell>
        </row>
        <row r="1801">
          <cell r="AZ1801" t="str">
            <v>8537.10.9990</v>
          </cell>
        </row>
        <row r="1802">
          <cell r="AZ1802" t="str">
            <v>8538.90.8080</v>
          </cell>
        </row>
        <row r="1803">
          <cell r="AZ1803" t="str">
            <v>8539.21.0091</v>
          </cell>
        </row>
        <row r="1804">
          <cell r="AZ1804" t="str">
            <v>8539.21.0092</v>
          </cell>
        </row>
        <row r="1805">
          <cell r="AZ1805" t="str">
            <v>8539.21.2080</v>
          </cell>
        </row>
        <row r="1806">
          <cell r="AZ1806" t="str">
            <v>8539.22.9010</v>
          </cell>
        </row>
        <row r="1807">
          <cell r="AZ1807" t="str">
            <v>8539.22.9090</v>
          </cell>
        </row>
        <row r="1808">
          <cell r="AZ1808" t="str">
            <v>8539.29.4000</v>
          </cell>
        </row>
        <row r="1809">
          <cell r="AZ1809" t="str">
            <v>8539.29.9990</v>
          </cell>
        </row>
        <row r="1810">
          <cell r="AZ1810" t="str">
            <v>8539.39.0000</v>
          </cell>
        </row>
        <row r="1811">
          <cell r="AZ1811" t="str">
            <v>8539.39.9000</v>
          </cell>
        </row>
        <row r="1812">
          <cell r="AZ1812" t="str">
            <v>8539.49.9090</v>
          </cell>
        </row>
        <row r="1813">
          <cell r="AZ1813" t="str">
            <v>8541.40.0010</v>
          </cell>
        </row>
        <row r="1814">
          <cell r="AZ1814" t="str">
            <v>8541.40.0022</v>
          </cell>
        </row>
        <row r="1815">
          <cell r="AZ1815" t="str">
            <v>8541.40.0023</v>
          </cell>
        </row>
        <row r="1816">
          <cell r="AZ1816" t="str">
            <v>8541.40.0099</v>
          </cell>
        </row>
        <row r="1817">
          <cell r="AZ1817" t="str">
            <v>8541.49.9923</v>
          </cell>
        </row>
        <row r="1818">
          <cell r="AZ1818" t="str">
            <v>8542.53.2011</v>
          </cell>
        </row>
        <row r="1819">
          <cell r="AZ1819" t="str">
            <v>8543.20.0000</v>
          </cell>
        </row>
        <row r="1820">
          <cell r="AZ1820" t="str">
            <v>8543.29.0000</v>
          </cell>
        </row>
        <row r="1821">
          <cell r="AZ1821" t="str">
            <v>8543.30.9900</v>
          </cell>
        </row>
        <row r="1822">
          <cell r="AZ1822" t="str">
            <v>8543.70.9200</v>
          </cell>
        </row>
        <row r="1823">
          <cell r="AZ1823" t="str">
            <v>8543.70.9650</v>
          </cell>
        </row>
        <row r="1824">
          <cell r="AZ1824" t="str">
            <v>8543.70.9990</v>
          </cell>
        </row>
        <row r="1825">
          <cell r="AZ1825" t="str">
            <v>8543.89.4000</v>
          </cell>
        </row>
        <row r="1826">
          <cell r="AZ1826" t="str">
            <v>8543.89.9200</v>
          </cell>
        </row>
        <row r="1827">
          <cell r="AZ1827" t="str">
            <v>8543.89.9695</v>
          </cell>
        </row>
        <row r="1828">
          <cell r="AZ1828" t="str">
            <v>8543.89.9795</v>
          </cell>
        </row>
        <row r="1829">
          <cell r="AZ1829" t="str">
            <v>8543.89.9910</v>
          </cell>
        </row>
        <row r="1830">
          <cell r="AZ1830" t="str">
            <v>8543.89.9990</v>
          </cell>
        </row>
        <row r="1831">
          <cell r="AZ1831" t="str">
            <v>8543.90.8880</v>
          </cell>
        </row>
        <row r="1832">
          <cell r="AZ1832" t="str">
            <v>8543.90.9100</v>
          </cell>
        </row>
        <row r="1833">
          <cell r="AZ1833" t="str">
            <v>8544.11.9010</v>
          </cell>
        </row>
        <row r="1834">
          <cell r="AZ1834" t="str">
            <v>8544.11.9020</v>
          </cell>
        </row>
        <row r="1835">
          <cell r="AZ1835" t="str">
            <v>8544.19.9000</v>
          </cell>
        </row>
        <row r="1836">
          <cell r="AZ1836" t="str">
            <v>8544.20.9000</v>
          </cell>
        </row>
        <row r="1837">
          <cell r="AZ1837" t="str">
            <v>8544.30.9900</v>
          </cell>
        </row>
        <row r="1838">
          <cell r="AZ1838" t="str">
            <v>8544.41.8000</v>
          </cell>
        </row>
        <row r="1839">
          <cell r="AZ1839" t="str">
            <v>8544.41.9000</v>
          </cell>
        </row>
        <row r="1840">
          <cell r="AZ1840" t="str">
            <v>8544.42.0000</v>
          </cell>
        </row>
        <row r="1841">
          <cell r="AZ1841" t="str">
            <v>8544.42.9000</v>
          </cell>
        </row>
        <row r="1842">
          <cell r="AZ1842" t="str">
            <v>8544.49.1500</v>
          </cell>
        </row>
        <row r="1843">
          <cell r="AZ1843" t="str">
            <v>8544.49.9000</v>
          </cell>
        </row>
        <row r="1844">
          <cell r="AZ1844" t="str">
            <v>8544.51.1000</v>
          </cell>
        </row>
        <row r="1845">
          <cell r="AZ1845" t="str">
            <v>8544.51.9010</v>
          </cell>
        </row>
        <row r="1846">
          <cell r="AZ1846" t="str">
            <v>8544.51.9020</v>
          </cell>
        </row>
        <row r="1847">
          <cell r="AZ1847" t="str">
            <v>8545.19.1010</v>
          </cell>
        </row>
        <row r="1848">
          <cell r="AZ1848" t="str">
            <v>8545.90.0091</v>
          </cell>
        </row>
        <row r="1849">
          <cell r="AZ1849" t="str">
            <v>8585.90.0090</v>
          </cell>
        </row>
        <row r="1850">
          <cell r="AZ1850" t="str">
            <v>8603.30.0000</v>
          </cell>
        </row>
        <row r="1851">
          <cell r="AZ1851" t="str">
            <v>8608.20.0010</v>
          </cell>
        </row>
        <row r="1852">
          <cell r="AZ1852" t="str">
            <v>8609.20.0090</v>
          </cell>
        </row>
        <row r="1853">
          <cell r="AZ1853" t="str">
            <v>8708.21.0000</v>
          </cell>
        </row>
        <row r="1854">
          <cell r="AZ1854" t="str">
            <v>8708.29.9990</v>
          </cell>
        </row>
        <row r="1855">
          <cell r="AZ1855" t="str">
            <v>8712.00.0011</v>
          </cell>
        </row>
        <row r="1856">
          <cell r="AZ1856" t="str">
            <v>8712.00.0012</v>
          </cell>
        </row>
        <row r="1857">
          <cell r="AZ1857" t="str">
            <v>8712.00.0020</v>
          </cell>
        </row>
        <row r="1858">
          <cell r="AZ1858" t="str">
            <v>8712.00.0030</v>
          </cell>
        </row>
        <row r="1859">
          <cell r="AZ1859" t="str">
            <v>8712.00.0090</v>
          </cell>
        </row>
        <row r="1860">
          <cell r="AZ1860" t="str">
            <v>8712.00.1510</v>
          </cell>
        </row>
        <row r="1861">
          <cell r="AZ1861" t="str">
            <v>8712.00.1520</v>
          </cell>
        </row>
        <row r="1862">
          <cell r="AZ1862" t="str">
            <v>8713.10.0000</v>
          </cell>
        </row>
        <row r="1863">
          <cell r="AZ1863" t="str">
            <v>8713.90.0010</v>
          </cell>
        </row>
        <row r="1864">
          <cell r="AZ1864" t="str">
            <v>8713.90.0090</v>
          </cell>
        </row>
        <row r="1865">
          <cell r="AZ1865" t="str">
            <v>8714.20.0000</v>
          </cell>
        </row>
        <row r="1866">
          <cell r="AZ1866" t="str">
            <v>8714.99.1000</v>
          </cell>
        </row>
        <row r="1867">
          <cell r="AZ1867" t="str">
            <v>8714.99.9020</v>
          </cell>
        </row>
        <row r="1868">
          <cell r="AZ1868" t="str">
            <v>8715.00.0010</v>
          </cell>
        </row>
        <row r="1869">
          <cell r="AZ1869" t="str">
            <v>8715.00.0090</v>
          </cell>
        </row>
        <row r="1870">
          <cell r="AZ1870" t="str">
            <v>8716.80.1000</v>
          </cell>
        </row>
        <row r="1871">
          <cell r="AZ1871" t="str">
            <v>8716.80.2010</v>
          </cell>
        </row>
        <row r="1872">
          <cell r="AZ1872" t="str">
            <v>8716.80.2090</v>
          </cell>
        </row>
        <row r="1873">
          <cell r="AZ1873" t="str">
            <v>8716.80.5010</v>
          </cell>
        </row>
        <row r="1874">
          <cell r="AZ1874" t="str">
            <v>8716.80.5070</v>
          </cell>
        </row>
        <row r="1875">
          <cell r="AZ1875" t="str">
            <v>8716.80.5090</v>
          </cell>
        </row>
        <row r="1876">
          <cell r="AZ1876" t="str">
            <v>8716.90.0000</v>
          </cell>
        </row>
        <row r="1877">
          <cell r="AZ1877" t="str">
            <v>8907.10.0000</v>
          </cell>
        </row>
        <row r="1878">
          <cell r="AZ1878" t="str">
            <v>8926.90.9880</v>
          </cell>
        </row>
        <row r="1879">
          <cell r="AZ1879" t="str">
            <v>9001.20.8000</v>
          </cell>
        </row>
        <row r="1880">
          <cell r="AZ1880" t="str">
            <v>9001.40.1000</v>
          </cell>
        </row>
        <row r="1881">
          <cell r="AZ1881" t="str">
            <v>9001.50.1010</v>
          </cell>
        </row>
        <row r="1882">
          <cell r="AZ1882" t="str">
            <v>9001.90.1020</v>
          </cell>
        </row>
        <row r="1883">
          <cell r="AZ1883" t="str">
            <v>9001.90.4000</v>
          </cell>
        </row>
        <row r="1884">
          <cell r="AZ1884" t="str">
            <v>9001.90.5000</v>
          </cell>
        </row>
        <row r="1885">
          <cell r="AZ1885" t="str">
            <v>9001.90.9010</v>
          </cell>
        </row>
        <row r="1886">
          <cell r="AZ1886" t="str">
            <v>9001.90.9090</v>
          </cell>
        </row>
        <row r="1887">
          <cell r="AZ1887" t="str">
            <v>9002.11.1010</v>
          </cell>
        </row>
        <row r="1888">
          <cell r="AZ1888" t="str">
            <v>9002.11.4000</v>
          </cell>
        </row>
        <row r="1889">
          <cell r="AZ1889" t="str">
            <v>9002.19.9000</v>
          </cell>
        </row>
        <row r="1890">
          <cell r="AZ1890" t="str">
            <v>9002.20.8000</v>
          </cell>
        </row>
        <row r="1891">
          <cell r="AZ1891" t="str">
            <v>9002.20.9000</v>
          </cell>
        </row>
        <row r="1892">
          <cell r="AZ1892" t="str">
            <v>9002.90.1000</v>
          </cell>
        </row>
        <row r="1893">
          <cell r="AZ1893" t="str">
            <v>9002.90.9090</v>
          </cell>
        </row>
        <row r="1894">
          <cell r="AZ1894" t="str">
            <v>9004.90.0000</v>
          </cell>
        </row>
        <row r="1895">
          <cell r="AZ1895" t="str">
            <v>9004.90.1000</v>
          </cell>
        </row>
        <row r="1896">
          <cell r="AZ1896" t="str">
            <v>9004.90.9010</v>
          </cell>
        </row>
        <row r="1897">
          <cell r="AZ1897" t="str">
            <v>9004.90.9090</v>
          </cell>
        </row>
        <row r="1898">
          <cell r="AZ1898" t="str">
            <v>9005.10.0000</v>
          </cell>
        </row>
        <row r="1899">
          <cell r="AZ1899" t="str">
            <v>9005.10.0040</v>
          </cell>
        </row>
        <row r="1900">
          <cell r="AZ1900" t="str">
            <v>9005.10.0080</v>
          </cell>
        </row>
        <row r="1901">
          <cell r="AZ1901" t="str">
            <v>9005.80.1090</v>
          </cell>
        </row>
        <row r="1902">
          <cell r="AZ1902" t="str">
            <v>9005.80.4040</v>
          </cell>
        </row>
        <row r="1903">
          <cell r="AZ1903" t="str">
            <v>9005.90.0000</v>
          </cell>
        </row>
        <row r="1904">
          <cell r="AZ1904" t="str">
            <v>9005.90.1900</v>
          </cell>
        </row>
        <row r="1905">
          <cell r="AZ1905" t="str">
            <v>9006.91.1010</v>
          </cell>
        </row>
        <row r="1906">
          <cell r="AZ1906" t="str">
            <v>9007.92.0000</v>
          </cell>
        </row>
        <row r="1907">
          <cell r="AZ1907" t="str">
            <v>9008.30.0000</v>
          </cell>
        </row>
        <row r="1908">
          <cell r="AZ1908" t="str">
            <v>9008.30.0010</v>
          </cell>
        </row>
        <row r="1909">
          <cell r="AZ1909" t="str">
            <v>9008.30.0090</v>
          </cell>
        </row>
        <row r="1910">
          <cell r="AZ1910" t="str">
            <v>9008.40.0000</v>
          </cell>
        </row>
        <row r="1911">
          <cell r="AZ1911" t="str">
            <v>9008.90.2000</v>
          </cell>
        </row>
        <row r="1912">
          <cell r="AZ1912" t="str">
            <v>9008.90.4000</v>
          </cell>
        </row>
        <row r="1913">
          <cell r="AZ1913" t="str">
            <v>9009.21.0000</v>
          </cell>
        </row>
        <row r="1914">
          <cell r="AZ1914" t="str">
            <v>9010.60.0000</v>
          </cell>
        </row>
        <row r="1915">
          <cell r="AZ1915" t="str">
            <v>9010.90.0000</v>
          </cell>
        </row>
        <row r="1916">
          <cell r="AZ1916" t="str">
            <v>9011.10.0000</v>
          </cell>
        </row>
        <row r="1917">
          <cell r="AZ1917" t="str">
            <v>9011.10.8000</v>
          </cell>
        </row>
        <row r="1918">
          <cell r="AZ1918" t="str">
            <v>9011.20.0000</v>
          </cell>
        </row>
        <row r="1919">
          <cell r="AZ1919" t="str">
            <v>9011.80.0000</v>
          </cell>
        </row>
        <row r="1920">
          <cell r="AZ1920" t="str">
            <v>9011.90.0000</v>
          </cell>
        </row>
        <row r="1921">
          <cell r="AZ1921" t="str">
            <v>9013.10.4000</v>
          </cell>
        </row>
        <row r="1922">
          <cell r="AZ1922" t="str">
            <v>9013.20.0000</v>
          </cell>
        </row>
        <row r="1923">
          <cell r="AZ1923" t="str">
            <v>9013.80.1020</v>
          </cell>
        </row>
        <row r="1924">
          <cell r="AZ1924" t="str">
            <v>9013.80.2000</v>
          </cell>
        </row>
        <row r="1925">
          <cell r="AZ1925" t="str">
            <v>9013.80.7000</v>
          </cell>
        </row>
        <row r="1926">
          <cell r="AZ1926" t="str">
            <v>9013.80.9000</v>
          </cell>
        </row>
        <row r="1927">
          <cell r="AZ1927" t="str">
            <v>9013.80.9090</v>
          </cell>
        </row>
        <row r="1928">
          <cell r="AZ1928" t="str">
            <v>9014.10.9000</v>
          </cell>
        </row>
        <row r="1929">
          <cell r="AZ1929" t="str">
            <v>9014.10.9020</v>
          </cell>
        </row>
        <row r="1930">
          <cell r="AZ1930" t="str">
            <v>9014.80.9090</v>
          </cell>
        </row>
        <row r="1931">
          <cell r="AZ1931" t="str">
            <v>9015.30.0000</v>
          </cell>
        </row>
        <row r="1932">
          <cell r="AZ1932" t="str">
            <v>9015.80.2000</v>
          </cell>
        </row>
        <row r="1933">
          <cell r="AZ1933" t="str">
            <v>9015.80.8080</v>
          </cell>
        </row>
        <row r="1934">
          <cell r="AZ1934" t="str">
            <v>9015.80.9090</v>
          </cell>
        </row>
        <row r="1935">
          <cell r="AZ1935" t="str">
            <v>9015.90.9020</v>
          </cell>
        </row>
        <row r="1936">
          <cell r="AZ1936" t="str">
            <v>9016.00.0000</v>
          </cell>
        </row>
        <row r="1937">
          <cell r="AZ1937" t="str">
            <v>9016.00.2000</v>
          </cell>
        </row>
        <row r="1938">
          <cell r="AZ1938" t="str">
            <v>9016.00.4000</v>
          </cell>
        </row>
        <row r="1939">
          <cell r="AZ1939" t="str">
            <v>9017.10.8000</v>
          </cell>
        </row>
        <row r="1940">
          <cell r="AZ1940" t="str">
            <v>9017.20.1090</v>
          </cell>
        </row>
        <row r="1941">
          <cell r="AZ1941" t="str">
            <v>9017.20.8000</v>
          </cell>
        </row>
        <row r="1942">
          <cell r="AZ1942" t="str">
            <v>9017.20.8080</v>
          </cell>
        </row>
        <row r="1943">
          <cell r="AZ1943" t="str">
            <v>9017.20.9010</v>
          </cell>
        </row>
        <row r="1944">
          <cell r="AZ1944" t="str">
            <v>9017.20.9090</v>
          </cell>
        </row>
        <row r="1945">
          <cell r="AZ1945" t="str">
            <v>9017.30.0010</v>
          </cell>
        </row>
        <row r="1946">
          <cell r="AZ1946" t="str">
            <v>9017.80.0000</v>
          </cell>
        </row>
        <row r="1947">
          <cell r="AZ1947" t="str">
            <v>9017.80.0001</v>
          </cell>
        </row>
        <row r="1948">
          <cell r="AZ1948" t="str">
            <v>9017.80.0002</v>
          </cell>
        </row>
        <row r="1949">
          <cell r="AZ1949" t="str">
            <v>9017.80.0003</v>
          </cell>
        </row>
        <row r="1950">
          <cell r="AZ1950" t="str">
            <v>9017.80.1000</v>
          </cell>
        </row>
        <row r="1951">
          <cell r="AZ1951" t="str">
            <v>9017.80.9000</v>
          </cell>
        </row>
        <row r="1952">
          <cell r="AZ1952" t="str">
            <v>9017.80.9090</v>
          </cell>
        </row>
        <row r="1953">
          <cell r="AZ1953" t="str">
            <v>9017.90.9000</v>
          </cell>
        </row>
        <row r="1954">
          <cell r="AZ1954" t="str">
            <v>9017.90.9030</v>
          </cell>
        </row>
        <row r="1955">
          <cell r="AZ1955" t="str">
            <v>9018.11.1000</v>
          </cell>
        </row>
        <row r="1956">
          <cell r="AZ1956" t="str">
            <v>9018.19.9012</v>
          </cell>
        </row>
        <row r="1957">
          <cell r="AZ1957" t="str">
            <v>9018.19.9019</v>
          </cell>
        </row>
        <row r="1958">
          <cell r="AZ1958" t="str">
            <v>9018.32.0010</v>
          </cell>
        </row>
        <row r="1959">
          <cell r="AZ1959" t="str">
            <v>9018.90.4000</v>
          </cell>
        </row>
        <row r="1960">
          <cell r="AZ1960" t="str">
            <v>9018.90.8000</v>
          </cell>
        </row>
        <row r="1961">
          <cell r="AZ1961" t="str">
            <v>9018.90.9010</v>
          </cell>
        </row>
        <row r="1962">
          <cell r="AZ1962" t="str">
            <v>9018.90.9030</v>
          </cell>
        </row>
        <row r="1963">
          <cell r="AZ1963" t="str">
            <v>9018.90.9040</v>
          </cell>
        </row>
        <row r="1964">
          <cell r="AZ1964" t="str">
            <v>9018.90.9080</v>
          </cell>
        </row>
        <row r="1965">
          <cell r="AZ1965" t="str">
            <v>9018.90.9093</v>
          </cell>
        </row>
        <row r="1966">
          <cell r="AZ1966" t="str">
            <v>9018.90.9099</v>
          </cell>
        </row>
        <row r="1967">
          <cell r="AZ1967" t="str">
            <v>9019.10.0010</v>
          </cell>
        </row>
        <row r="1968">
          <cell r="AZ1968" t="str">
            <v>9019.10.0020</v>
          </cell>
        </row>
        <row r="1969">
          <cell r="AZ1969" t="str">
            <v>9019.10.2020</v>
          </cell>
        </row>
        <row r="1970">
          <cell r="AZ1970" t="str">
            <v>9019.10.2050</v>
          </cell>
        </row>
        <row r="1971">
          <cell r="AZ1971" t="str">
            <v>902.80.8090</v>
          </cell>
        </row>
        <row r="1972">
          <cell r="AZ1972" t="str">
            <v>9020.00.0000</v>
          </cell>
        </row>
        <row r="1973">
          <cell r="AZ1973" t="str">
            <v>9021.10.0000</v>
          </cell>
        </row>
        <row r="1974">
          <cell r="AZ1974" t="str">
            <v>9021.19.3000</v>
          </cell>
        </row>
        <row r="1975">
          <cell r="AZ1975" t="str">
            <v>9021.90.0000</v>
          </cell>
        </row>
        <row r="1976">
          <cell r="AZ1976" t="str">
            <v>9023.00.00.00</v>
          </cell>
        </row>
        <row r="1977">
          <cell r="AZ1977" t="str">
            <v>9023.00.0000</v>
          </cell>
        </row>
        <row r="1978">
          <cell r="AZ1978" t="str">
            <v>9023.00.0001</v>
          </cell>
        </row>
        <row r="1979">
          <cell r="AZ1979" t="str">
            <v>9023.00.0002</v>
          </cell>
        </row>
        <row r="1980">
          <cell r="AZ1980" t="str">
            <v>9023.00.1000</v>
          </cell>
        </row>
        <row r="1981">
          <cell r="AZ1981" t="str">
            <v>9023.00.8000</v>
          </cell>
        </row>
        <row r="1982">
          <cell r="AZ1982" t="str">
            <v>9024.10.9000</v>
          </cell>
        </row>
        <row r="1983">
          <cell r="AZ1983" t="str">
            <v>9025.11.1000</v>
          </cell>
        </row>
        <row r="1984">
          <cell r="AZ1984" t="str">
            <v>9025.11.2000</v>
          </cell>
        </row>
        <row r="1985">
          <cell r="AZ1985" t="str">
            <v>9025.11.4000</v>
          </cell>
        </row>
        <row r="1986">
          <cell r="AZ1986" t="str">
            <v>9025.11.9000</v>
          </cell>
        </row>
        <row r="1987">
          <cell r="AZ1987" t="str">
            <v>9025.19.0019</v>
          </cell>
        </row>
        <row r="1988">
          <cell r="AZ1988" t="str">
            <v>9025.19.0099</v>
          </cell>
        </row>
        <row r="1989">
          <cell r="AZ1989" t="str">
            <v>9025.19.8040</v>
          </cell>
        </row>
        <row r="1990">
          <cell r="AZ1990" t="str">
            <v>9025.19.8080</v>
          </cell>
        </row>
        <row r="1991">
          <cell r="AZ1991" t="str">
            <v>9025.80.1000</v>
          </cell>
        </row>
        <row r="1992">
          <cell r="AZ1992" t="str">
            <v>9025.80.9010</v>
          </cell>
        </row>
        <row r="1993">
          <cell r="AZ1993" t="str">
            <v>9025.80.9090</v>
          </cell>
        </row>
        <row r="1994">
          <cell r="AZ1994" t="str">
            <v>9025.90.1020</v>
          </cell>
        </row>
        <row r="1995">
          <cell r="AZ1995" t="str">
            <v>9026.10.0099</v>
          </cell>
        </row>
        <row r="1996">
          <cell r="AZ1996" t="str">
            <v>9026.20.0010</v>
          </cell>
        </row>
        <row r="1997">
          <cell r="AZ1997" t="str">
            <v>9026.20.0090</v>
          </cell>
        </row>
        <row r="1998">
          <cell r="AZ1998" t="str">
            <v>9026.80.0090</v>
          </cell>
        </row>
        <row r="1999">
          <cell r="AZ1999" t="str">
            <v>9026.80.4000</v>
          </cell>
        </row>
        <row r="2000">
          <cell r="AZ2000" t="str">
            <v>9026.90.0092</v>
          </cell>
        </row>
        <row r="2001">
          <cell r="AZ2001" t="str">
            <v>9026.90.0093</v>
          </cell>
        </row>
        <row r="2002">
          <cell r="AZ2002" t="str">
            <v>9027.10.0090</v>
          </cell>
        </row>
        <row r="2003">
          <cell r="AZ2003" t="str">
            <v>9027.20.1030</v>
          </cell>
        </row>
        <row r="2004">
          <cell r="AZ2004" t="str">
            <v>9027.30.4040</v>
          </cell>
        </row>
        <row r="2005">
          <cell r="AZ2005" t="str">
            <v>9027.30.9110</v>
          </cell>
        </row>
        <row r="2006">
          <cell r="AZ2006" t="str">
            <v>9027.30.9190</v>
          </cell>
        </row>
        <row r="2007">
          <cell r="AZ2007" t="str">
            <v>9027.30.9910</v>
          </cell>
        </row>
        <row r="2008">
          <cell r="AZ2008" t="str">
            <v>9027.30.9990</v>
          </cell>
        </row>
        <row r="2009">
          <cell r="AZ2009" t="str">
            <v>9027.50.0019</v>
          </cell>
        </row>
        <row r="2010">
          <cell r="AZ2010" t="str">
            <v>9027.50.0091</v>
          </cell>
        </row>
        <row r="2011">
          <cell r="AZ2011" t="str">
            <v>9027.50.0092</v>
          </cell>
        </row>
        <row r="2012">
          <cell r="AZ2012" t="str">
            <v>9027.50.0099</v>
          </cell>
        </row>
        <row r="2013">
          <cell r="AZ2013" t="str">
            <v>9027.80.1911</v>
          </cell>
        </row>
        <row r="2014">
          <cell r="AZ2014" t="str">
            <v>9027.80.1919</v>
          </cell>
        </row>
        <row r="2015">
          <cell r="AZ2015" t="str">
            <v>9027.80.1920</v>
          </cell>
        </row>
        <row r="2016">
          <cell r="AZ2016" t="str">
            <v>9027.80.1990</v>
          </cell>
        </row>
        <row r="2017">
          <cell r="AZ2017" t="str">
            <v>9027.80.4530</v>
          </cell>
        </row>
        <row r="2018">
          <cell r="AZ2018" t="str">
            <v>9027.80.4560</v>
          </cell>
        </row>
        <row r="2019">
          <cell r="AZ2019" t="str">
            <v>9027.80.4590</v>
          </cell>
        </row>
        <row r="2020">
          <cell r="AZ2020" t="str">
            <v>9027.80.8000</v>
          </cell>
        </row>
        <row r="2021">
          <cell r="AZ2021" t="str">
            <v>9027.80.8090</v>
          </cell>
        </row>
        <row r="2022">
          <cell r="AZ2022" t="str">
            <v>9027.80.9012</v>
          </cell>
        </row>
        <row r="2023">
          <cell r="AZ2023" t="str">
            <v>9027.80.9019</v>
          </cell>
        </row>
        <row r="2024">
          <cell r="AZ2024" t="str">
            <v>9027.80.9092</v>
          </cell>
        </row>
        <row r="2025">
          <cell r="AZ2025" t="str">
            <v>9027.80.9099</v>
          </cell>
        </row>
        <row r="2026">
          <cell r="AZ2026" t="str">
            <v>9027.90.1019</v>
          </cell>
        </row>
        <row r="2027">
          <cell r="AZ2027" t="str">
            <v>9027.90.9010</v>
          </cell>
        </row>
        <row r="2028">
          <cell r="AZ2028" t="str">
            <v>9028.30.0000</v>
          </cell>
        </row>
        <row r="2029">
          <cell r="AZ2029" t="str">
            <v>9029.10.0090</v>
          </cell>
        </row>
        <row r="2030">
          <cell r="AZ2030" t="str">
            <v>9029.20.1000</v>
          </cell>
        </row>
        <row r="2031">
          <cell r="AZ2031" t="str">
            <v>9029.20.4080</v>
          </cell>
        </row>
        <row r="2032">
          <cell r="AZ2032" t="str">
            <v>9029.20.9090</v>
          </cell>
        </row>
        <row r="2033">
          <cell r="AZ2033" t="str">
            <v>9030.01.0000</v>
          </cell>
        </row>
        <row r="2034">
          <cell r="AZ2034" t="str">
            <v>9030.10.1000</v>
          </cell>
        </row>
        <row r="2035">
          <cell r="AZ2035" t="str">
            <v>9030.10.9010</v>
          </cell>
        </row>
        <row r="2036">
          <cell r="AZ2036" t="str">
            <v>9030.20.0000</v>
          </cell>
        </row>
        <row r="2037">
          <cell r="AZ2037" t="str">
            <v>9030.31.0000</v>
          </cell>
        </row>
        <row r="2038">
          <cell r="AZ2038" t="str">
            <v>9030.31.1000</v>
          </cell>
        </row>
        <row r="2039">
          <cell r="AZ2039" t="str">
            <v>9030.33.1010</v>
          </cell>
        </row>
        <row r="2040">
          <cell r="AZ2040" t="str">
            <v>9030.33.9010</v>
          </cell>
        </row>
        <row r="2041">
          <cell r="AZ2041" t="str">
            <v>9030.33.9090</v>
          </cell>
        </row>
        <row r="2042">
          <cell r="AZ2042" t="str">
            <v>9030.39.1010</v>
          </cell>
        </row>
        <row r="2043">
          <cell r="AZ2043" t="str">
            <v>9030.39.1090</v>
          </cell>
        </row>
        <row r="2044">
          <cell r="AZ2044" t="str">
            <v>9030.39.9010</v>
          </cell>
        </row>
        <row r="2045">
          <cell r="AZ2045" t="str">
            <v>9030.39.9090</v>
          </cell>
        </row>
        <row r="2046">
          <cell r="AZ2046" t="str">
            <v>9030.89.0000</v>
          </cell>
        </row>
        <row r="2047">
          <cell r="AZ2047" t="str">
            <v>9030.89.9091</v>
          </cell>
        </row>
        <row r="2048">
          <cell r="AZ2048" t="str">
            <v>9030.90.1050</v>
          </cell>
        </row>
        <row r="2049">
          <cell r="AZ2049" t="str">
            <v>9031.49.9000</v>
          </cell>
        </row>
        <row r="2050">
          <cell r="AZ2050" t="str">
            <v>9031.80.8085</v>
          </cell>
        </row>
        <row r="2051">
          <cell r="AZ2051" t="str">
            <v>9031.80.9090</v>
          </cell>
        </row>
        <row r="2052">
          <cell r="AZ2052" t="str">
            <v>9031.90.9040</v>
          </cell>
        </row>
        <row r="2053">
          <cell r="AZ2053" t="str">
            <v>9032.89.6040</v>
          </cell>
        </row>
        <row r="2054">
          <cell r="AZ2054" t="str">
            <v>9032.89.9090</v>
          </cell>
        </row>
        <row r="2055">
          <cell r="AZ2055" t="str">
            <v>9053.00.0010</v>
          </cell>
        </row>
        <row r="2056">
          <cell r="AZ2056" t="str">
            <v>9053.20.0010</v>
          </cell>
        </row>
        <row r="2057">
          <cell r="AZ2057" t="str">
            <v>9065.05.8000</v>
          </cell>
        </row>
        <row r="2058">
          <cell r="AZ2058" t="str">
            <v>9070.80.0000</v>
          </cell>
        </row>
        <row r="2059">
          <cell r="AZ2059" t="str">
            <v>9102.12.0000</v>
          </cell>
        </row>
        <row r="2060">
          <cell r="AZ2060" t="str">
            <v>9102.12.4000</v>
          </cell>
        </row>
        <row r="2061">
          <cell r="AZ2061" t="str">
            <v>9102.12.8000</v>
          </cell>
        </row>
        <row r="2062">
          <cell r="AZ2062" t="str">
            <v>9102.91.1000</v>
          </cell>
        </row>
        <row r="2063">
          <cell r="AZ2063" t="str">
            <v>9102.91.1010</v>
          </cell>
        </row>
        <row r="2064">
          <cell r="AZ2064" t="str">
            <v>9102.91.2010</v>
          </cell>
        </row>
        <row r="2065">
          <cell r="AZ2065" t="str">
            <v>9102.91.2020</v>
          </cell>
        </row>
        <row r="2066">
          <cell r="AZ2066" t="str">
            <v>9105.21.8030</v>
          </cell>
        </row>
        <row r="2067">
          <cell r="AZ2067" t="str">
            <v>9105.21.8040</v>
          </cell>
        </row>
        <row r="2068">
          <cell r="AZ2068" t="str">
            <v>9105.21.8050</v>
          </cell>
        </row>
        <row r="2069">
          <cell r="AZ2069" t="str">
            <v>9105.21.9000</v>
          </cell>
        </row>
        <row r="2070">
          <cell r="AZ2070" t="str">
            <v>9105.29.4000</v>
          </cell>
        </row>
        <row r="2071">
          <cell r="AZ2071" t="str">
            <v>9105.91.1000</v>
          </cell>
        </row>
        <row r="2072">
          <cell r="AZ2072" t="str">
            <v>9105.91.9000</v>
          </cell>
        </row>
        <row r="2073">
          <cell r="AZ2073" t="str">
            <v>9106.10.0000</v>
          </cell>
        </row>
        <row r="2074">
          <cell r="AZ2074" t="str">
            <v>9106.90.0010</v>
          </cell>
        </row>
        <row r="2075">
          <cell r="AZ2075" t="str">
            <v>9106.90.5500</v>
          </cell>
        </row>
        <row r="2076">
          <cell r="AZ2076" t="str">
            <v>9106.90.5510</v>
          </cell>
        </row>
        <row r="2077">
          <cell r="AZ2077" t="str">
            <v>9106.90.5520</v>
          </cell>
        </row>
        <row r="2078">
          <cell r="AZ2078" t="str">
            <v>9106.90.7500</v>
          </cell>
        </row>
        <row r="2079">
          <cell r="AZ2079" t="str">
            <v>9106.90.8500</v>
          </cell>
        </row>
        <row r="2080">
          <cell r="AZ2080" t="str">
            <v>9106.90.9010</v>
          </cell>
        </row>
        <row r="2081">
          <cell r="AZ2081" t="str">
            <v>9106.90.9090</v>
          </cell>
        </row>
        <row r="2082">
          <cell r="AZ2082" t="str">
            <v>9114.90.0030</v>
          </cell>
        </row>
        <row r="2083">
          <cell r="AZ2083" t="str">
            <v>9202.99.9000</v>
          </cell>
        </row>
        <row r="2084">
          <cell r="AZ2084" t="str">
            <v>9204.20.0000</v>
          </cell>
        </row>
        <row r="2085">
          <cell r="AZ2085" t="str">
            <v>9205.90.1030</v>
          </cell>
        </row>
        <row r="2086">
          <cell r="AZ2086" t="str">
            <v>9205.90.4080</v>
          </cell>
        </row>
        <row r="2087">
          <cell r="AZ2087" t="str">
            <v>9206.00.1030</v>
          </cell>
        </row>
        <row r="2088">
          <cell r="AZ2088" t="str">
            <v>9206.00.2000</v>
          </cell>
        </row>
        <row r="2089">
          <cell r="AZ2089" t="str">
            <v>9206.00.4000</v>
          </cell>
        </row>
        <row r="2090">
          <cell r="AZ2090" t="str">
            <v>9206.00.8000</v>
          </cell>
        </row>
        <row r="2091">
          <cell r="AZ2091" t="str">
            <v>9206.00.9000</v>
          </cell>
        </row>
        <row r="2092">
          <cell r="AZ2092" t="str">
            <v>9206.10.0005</v>
          </cell>
        </row>
        <row r="2093">
          <cell r="AZ2093" t="str">
            <v>9206.91.8000</v>
          </cell>
        </row>
        <row r="2094">
          <cell r="AZ2094" t="str">
            <v>9207.10.0005</v>
          </cell>
        </row>
        <row r="2095">
          <cell r="AZ2095" t="str">
            <v>9207.90.0080</v>
          </cell>
        </row>
        <row r="2096">
          <cell r="AZ2096" t="str">
            <v>9207.90.1000</v>
          </cell>
        </row>
        <row r="2097">
          <cell r="AZ2097" t="str">
            <v>9208.90.0080</v>
          </cell>
        </row>
        <row r="2098">
          <cell r="AZ2098" t="str">
            <v>9208.90.0090</v>
          </cell>
        </row>
        <row r="2099">
          <cell r="AZ2099" t="str">
            <v>9209.10.0000</v>
          </cell>
        </row>
        <row r="2100">
          <cell r="AZ2100" t="str">
            <v>9209.91.8000</v>
          </cell>
        </row>
        <row r="2101">
          <cell r="AZ2101" t="str">
            <v>9209.99.3000</v>
          </cell>
        </row>
        <row r="2102">
          <cell r="AZ2102" t="str">
            <v>9209.99.8000</v>
          </cell>
        </row>
        <row r="2103">
          <cell r="AZ2103" t="str">
            <v>9209.99.9000</v>
          </cell>
        </row>
        <row r="2104">
          <cell r="AZ2104" t="str">
            <v>9211.43.9019</v>
          </cell>
        </row>
        <row r="2105">
          <cell r="AZ2105" t="str">
            <v>9213.00.9000</v>
          </cell>
        </row>
        <row r="2106">
          <cell r="AZ2106" t="str">
            <v>9220.10.5000</v>
          </cell>
        </row>
        <row r="2107">
          <cell r="AZ2107" t="str">
            <v>9307.20.0000</v>
          </cell>
        </row>
        <row r="2108">
          <cell r="AZ2108" t="str">
            <v>9307.90.9990</v>
          </cell>
        </row>
        <row r="2109">
          <cell r="AZ2109" t="str">
            <v>9401.01.6900</v>
          </cell>
        </row>
        <row r="2110">
          <cell r="AZ2110" t="str">
            <v>9401.10.0020</v>
          </cell>
        </row>
        <row r="2111">
          <cell r="AZ2111" t="str">
            <v>9401.20.0090</v>
          </cell>
        </row>
        <row r="2112">
          <cell r="AZ2112" t="str">
            <v>9401.30.8000</v>
          </cell>
        </row>
        <row r="2113">
          <cell r="AZ2113" t="str">
            <v>9401.30.8030</v>
          </cell>
        </row>
        <row r="2114">
          <cell r="AZ2114" t="str">
            <v>9401.30.9010</v>
          </cell>
        </row>
        <row r="2115">
          <cell r="AZ2115" t="str">
            <v>9401.60.3000</v>
          </cell>
        </row>
        <row r="2116">
          <cell r="AZ2116" t="str">
            <v>9401.61.1090</v>
          </cell>
        </row>
        <row r="2117">
          <cell r="AZ2117" t="str">
            <v>9401.61.3000</v>
          </cell>
        </row>
        <row r="2118">
          <cell r="AZ2118" t="str">
            <v>9401.61.4010</v>
          </cell>
        </row>
        <row r="2119">
          <cell r="AZ2119" t="str">
            <v>9401.61.4030</v>
          </cell>
        </row>
        <row r="2120">
          <cell r="AZ2120" t="str">
            <v>9401.61.6000</v>
          </cell>
        </row>
        <row r="2121">
          <cell r="AZ2121" t="str">
            <v>9401.61.6030</v>
          </cell>
        </row>
        <row r="2122">
          <cell r="AZ2122" t="str">
            <v>9401.61.9000</v>
          </cell>
        </row>
        <row r="2123">
          <cell r="AZ2123" t="str">
            <v>9401.69.0000</v>
          </cell>
        </row>
        <row r="2124">
          <cell r="AZ2124" t="str">
            <v>9401.69.1000</v>
          </cell>
        </row>
        <row r="2125">
          <cell r="AZ2125" t="str">
            <v>9401.69.2010</v>
          </cell>
        </row>
        <row r="2126">
          <cell r="AZ2126" t="str">
            <v>9401.69.6010</v>
          </cell>
        </row>
        <row r="2127">
          <cell r="AZ2127" t="str">
            <v>9401.69.6030</v>
          </cell>
        </row>
        <row r="2128">
          <cell r="AZ2128" t="str">
            <v>9401.69.8010</v>
          </cell>
        </row>
        <row r="2129">
          <cell r="AZ2129" t="str">
            <v>9401.69.8030</v>
          </cell>
        </row>
        <row r="2130">
          <cell r="AZ2130" t="str">
            <v>9401.69.9090</v>
          </cell>
        </row>
        <row r="2131">
          <cell r="AZ2131" t="str">
            <v>9401.71.0000</v>
          </cell>
        </row>
        <row r="2132">
          <cell r="AZ2132" t="str">
            <v>9401.71.0030</v>
          </cell>
        </row>
        <row r="2133">
          <cell r="AZ2133" t="str">
            <v>9401.71.1010</v>
          </cell>
        </row>
        <row r="2134">
          <cell r="AZ2134" t="str">
            <v>9401.71.9000</v>
          </cell>
        </row>
        <row r="2135">
          <cell r="AZ2135" t="str">
            <v>9401.79.0000</v>
          </cell>
        </row>
        <row r="2136">
          <cell r="AZ2136" t="str">
            <v>9401.79.0035</v>
          </cell>
        </row>
        <row r="2137">
          <cell r="AZ2137" t="str">
            <v>9401.79.0045</v>
          </cell>
        </row>
        <row r="2138">
          <cell r="AZ2138" t="str">
            <v>9401.79.0050</v>
          </cell>
        </row>
        <row r="2139">
          <cell r="AZ2139" t="str">
            <v>9401.79.1000</v>
          </cell>
        </row>
        <row r="2140">
          <cell r="AZ2140" t="str">
            <v>9401.79.9000</v>
          </cell>
        </row>
        <row r="2141">
          <cell r="AZ2141" t="str">
            <v>9401.80.0000</v>
          </cell>
        </row>
        <row r="2142">
          <cell r="AZ2142" t="str">
            <v>9401.80.1000</v>
          </cell>
        </row>
        <row r="2143">
          <cell r="AZ2143" t="str">
            <v>9401.80.2010</v>
          </cell>
        </row>
        <row r="2144">
          <cell r="AZ2144" t="str">
            <v>9401.80.4035</v>
          </cell>
        </row>
        <row r="2145">
          <cell r="AZ2145" t="str">
            <v>9401.80.4045</v>
          </cell>
        </row>
        <row r="2146">
          <cell r="AZ2146" t="str">
            <v>9401.80.6030</v>
          </cell>
        </row>
        <row r="2147">
          <cell r="AZ2147" t="str">
            <v>9401.80.9000</v>
          </cell>
        </row>
        <row r="2148">
          <cell r="AZ2148" t="str">
            <v>9401.90.1919</v>
          </cell>
        </row>
        <row r="2149">
          <cell r="AZ2149" t="str">
            <v>9401.90.1929</v>
          </cell>
        </row>
        <row r="2150">
          <cell r="AZ2150" t="str">
            <v>9401.90.1999</v>
          </cell>
        </row>
        <row r="2151">
          <cell r="AZ2151" t="str">
            <v>9401.90.3500</v>
          </cell>
        </row>
        <row r="2152">
          <cell r="AZ2152" t="str">
            <v>9401.90.5020</v>
          </cell>
        </row>
        <row r="2153">
          <cell r="AZ2153" t="str">
            <v>9401.90.5080</v>
          </cell>
        </row>
        <row r="2154">
          <cell r="AZ2154" t="str">
            <v>9401.90.6000</v>
          </cell>
        </row>
        <row r="2155">
          <cell r="AZ2155" t="str">
            <v>9401.90.9012</v>
          </cell>
        </row>
        <row r="2156">
          <cell r="AZ2156" t="str">
            <v>9401.90.9029</v>
          </cell>
        </row>
        <row r="2157">
          <cell r="AZ2157" t="str">
            <v>9401.90.9039</v>
          </cell>
        </row>
        <row r="2158">
          <cell r="AZ2158" t="str">
            <v>9401.90.9090</v>
          </cell>
        </row>
        <row r="2159">
          <cell r="AZ2159" t="str">
            <v>9401.99.0099</v>
          </cell>
        </row>
        <row r="2160">
          <cell r="AZ2160" t="str">
            <v>9402.10.0091</v>
          </cell>
        </row>
        <row r="2161">
          <cell r="AZ2161" t="str">
            <v>9402.90.0020</v>
          </cell>
        </row>
        <row r="2162">
          <cell r="AZ2162" t="str">
            <v>9402.90.0092</v>
          </cell>
        </row>
        <row r="2163">
          <cell r="AZ2163" t="str">
            <v>9402.90.0099</v>
          </cell>
        </row>
        <row r="2164">
          <cell r="AZ2164" t="str">
            <v>9403.10.0000</v>
          </cell>
        </row>
        <row r="2165">
          <cell r="AZ2165" t="str">
            <v>9403.10.0010</v>
          </cell>
        </row>
        <row r="2166">
          <cell r="AZ2166" t="str">
            <v>9403.10.0020</v>
          </cell>
        </row>
        <row r="2167">
          <cell r="AZ2167" t="str">
            <v>9403.10.0040</v>
          </cell>
        </row>
        <row r="2168">
          <cell r="AZ2168" t="str">
            <v>9403.10.0091</v>
          </cell>
        </row>
        <row r="2169">
          <cell r="AZ2169" t="str">
            <v>9403.10.0094</v>
          </cell>
        </row>
        <row r="2170">
          <cell r="AZ2170" t="str">
            <v>9403.10.0099</v>
          </cell>
        </row>
        <row r="2171">
          <cell r="AZ2171" t="str">
            <v>9403.20.0000</v>
          </cell>
        </row>
        <row r="2172">
          <cell r="AZ2172" t="str">
            <v>9403.20.0010</v>
          </cell>
        </row>
        <row r="2173">
          <cell r="AZ2173" t="str">
            <v>9403.20.0012</v>
          </cell>
        </row>
        <row r="2174">
          <cell r="AZ2174" t="str">
            <v>9403.20.0020</v>
          </cell>
        </row>
        <row r="2175">
          <cell r="AZ2175" t="str">
            <v>9403.20.0029</v>
          </cell>
        </row>
        <row r="2176">
          <cell r="AZ2176" t="str">
            <v>9403.20.0030</v>
          </cell>
        </row>
        <row r="2177">
          <cell r="AZ2177" t="str">
            <v>9403.20.0049</v>
          </cell>
        </row>
        <row r="2178">
          <cell r="AZ2178" t="str">
            <v>9403.20.0060</v>
          </cell>
        </row>
        <row r="2179">
          <cell r="AZ2179" t="str">
            <v>9403.20.0070</v>
          </cell>
        </row>
        <row r="2180">
          <cell r="AZ2180" t="str">
            <v>9403.20.0080</v>
          </cell>
        </row>
        <row r="2181">
          <cell r="AZ2181" t="str">
            <v>9403.20.0092</v>
          </cell>
        </row>
        <row r="2182">
          <cell r="AZ2182" t="str">
            <v>9403.20.0095</v>
          </cell>
        </row>
        <row r="2183">
          <cell r="AZ2183" t="str">
            <v>9403.20.0099</v>
          </cell>
        </row>
        <row r="2184">
          <cell r="AZ2184" t="str">
            <v>9403.20.2000</v>
          </cell>
        </row>
        <row r="2185">
          <cell r="AZ2185" t="str">
            <v>9403.30.0000</v>
          </cell>
        </row>
        <row r="2186">
          <cell r="AZ2186" t="str">
            <v>9403.30.0012</v>
          </cell>
        </row>
        <row r="2187">
          <cell r="AZ2187" t="str">
            <v>9403.30.0013</v>
          </cell>
        </row>
        <row r="2188">
          <cell r="AZ2188" t="str">
            <v>9403.30.8000</v>
          </cell>
        </row>
        <row r="2189">
          <cell r="AZ2189" t="str">
            <v>9403.50.0090</v>
          </cell>
        </row>
        <row r="2190">
          <cell r="AZ2190" t="str">
            <v>9403.50.9040</v>
          </cell>
        </row>
        <row r="2191">
          <cell r="AZ2191" t="str">
            <v>9403.60.000</v>
          </cell>
        </row>
        <row r="2192">
          <cell r="AZ2192" t="str">
            <v>9403.60.0000</v>
          </cell>
        </row>
        <row r="2193">
          <cell r="AZ2193" t="str">
            <v>9403.60.1039</v>
          </cell>
        </row>
        <row r="2194">
          <cell r="AZ2194" t="str">
            <v>9403.60.1070</v>
          </cell>
        </row>
        <row r="2195">
          <cell r="AZ2195" t="str">
            <v>9403.60.1099</v>
          </cell>
        </row>
        <row r="2196">
          <cell r="AZ2196" t="str">
            <v>9403.60.6029</v>
          </cell>
        </row>
        <row r="2197">
          <cell r="AZ2197" t="str">
            <v>9403.60.8000</v>
          </cell>
        </row>
        <row r="2198">
          <cell r="AZ2198" t="str">
            <v>9403.60.8080</v>
          </cell>
        </row>
        <row r="2199">
          <cell r="AZ2199" t="str">
            <v>9403.60.9010</v>
          </cell>
        </row>
        <row r="2200">
          <cell r="AZ2200" t="str">
            <v>9403.60.9029</v>
          </cell>
        </row>
        <row r="2201">
          <cell r="AZ2201" t="str">
            <v>9403.60.9060</v>
          </cell>
        </row>
        <row r="2202">
          <cell r="AZ2202" t="str">
            <v>9403.60.9092</v>
          </cell>
        </row>
        <row r="2203">
          <cell r="AZ2203" t="str">
            <v>9403.60.9093</v>
          </cell>
        </row>
        <row r="2204">
          <cell r="AZ2204" t="str">
            <v>9403.60.9099</v>
          </cell>
        </row>
        <row r="2205">
          <cell r="AZ2205" t="str">
            <v>9403.69.0992</v>
          </cell>
        </row>
        <row r="2206">
          <cell r="AZ2206" t="str">
            <v>9403.70.0000</v>
          </cell>
        </row>
        <row r="2207">
          <cell r="AZ2207" t="str">
            <v>9403.70.0050</v>
          </cell>
        </row>
        <row r="2208">
          <cell r="AZ2208" t="str">
            <v>9403.70.1000</v>
          </cell>
        </row>
        <row r="2209">
          <cell r="AZ2209" t="str">
            <v>9403.70.4020</v>
          </cell>
        </row>
        <row r="2210">
          <cell r="AZ2210" t="str">
            <v>9403.70.4030</v>
          </cell>
        </row>
        <row r="2211">
          <cell r="AZ2211" t="str">
            <v>9403.70.8020</v>
          </cell>
        </row>
        <row r="2212">
          <cell r="AZ2212" t="str">
            <v>9403.70.8030</v>
          </cell>
        </row>
        <row r="2213">
          <cell r="AZ2213" t="str">
            <v>9403.70.9000</v>
          </cell>
        </row>
        <row r="2214">
          <cell r="AZ2214" t="str">
            <v>9403.70.9099</v>
          </cell>
        </row>
        <row r="2215">
          <cell r="AZ2215" t="str">
            <v>9403.83.0400</v>
          </cell>
        </row>
        <row r="2216">
          <cell r="AZ2216" t="str">
            <v>9403.90.0041</v>
          </cell>
        </row>
        <row r="2217">
          <cell r="AZ2217" t="str">
            <v>9403.90.0042</v>
          </cell>
        </row>
        <row r="2218">
          <cell r="AZ2218" t="str">
            <v>9403.90.0091</v>
          </cell>
        </row>
        <row r="2219">
          <cell r="AZ2219" t="str">
            <v>9403.90.0092</v>
          </cell>
        </row>
        <row r="2220">
          <cell r="AZ2220" t="str">
            <v>9403.90.0093</v>
          </cell>
        </row>
        <row r="2221">
          <cell r="AZ2221" t="str">
            <v>9403.90.0099</v>
          </cell>
        </row>
        <row r="2222">
          <cell r="AZ2222" t="str">
            <v>9403.90.5000</v>
          </cell>
        </row>
        <row r="2223">
          <cell r="AZ2223" t="str">
            <v>9403.90.5500</v>
          </cell>
        </row>
        <row r="2224">
          <cell r="AZ2224" t="str">
            <v>9403.90.7000</v>
          </cell>
        </row>
        <row r="2225">
          <cell r="AZ2225" t="str">
            <v>9403.90.8040</v>
          </cell>
        </row>
        <row r="2226">
          <cell r="AZ2226" t="str">
            <v>9403.90.8085</v>
          </cell>
        </row>
        <row r="2227">
          <cell r="AZ2227" t="str">
            <v>9403.90.9000</v>
          </cell>
        </row>
        <row r="2228">
          <cell r="AZ2228" t="str">
            <v>9404.10.0000</v>
          </cell>
        </row>
        <row r="2229">
          <cell r="AZ2229" t="str">
            <v>9404.21.0000</v>
          </cell>
        </row>
        <row r="2230">
          <cell r="AZ2230" t="str">
            <v>9404.29.0000</v>
          </cell>
        </row>
        <row r="2231">
          <cell r="AZ2231" t="str">
            <v>9404.90.0000</v>
          </cell>
        </row>
        <row r="2232">
          <cell r="AZ2232" t="str">
            <v>9404.90.1022</v>
          </cell>
        </row>
        <row r="2233">
          <cell r="AZ2233" t="str">
            <v>9404.90.1039</v>
          </cell>
        </row>
        <row r="2234">
          <cell r="AZ2234" t="str">
            <v>9404.90.1041</v>
          </cell>
        </row>
        <row r="2235">
          <cell r="AZ2235" t="str">
            <v>9404.90.1050</v>
          </cell>
        </row>
        <row r="2236">
          <cell r="AZ2236" t="str">
            <v>9404.90.2000</v>
          </cell>
        </row>
        <row r="2237">
          <cell r="AZ2237" t="str">
            <v>9404.90.4000</v>
          </cell>
        </row>
        <row r="2238">
          <cell r="AZ2238" t="str">
            <v>9404.90.9021</v>
          </cell>
        </row>
        <row r="2239">
          <cell r="AZ2239" t="str">
            <v>9404.90.9029</v>
          </cell>
        </row>
        <row r="2240">
          <cell r="AZ2240" t="str">
            <v>9404.90.9031</v>
          </cell>
        </row>
        <row r="2241">
          <cell r="AZ2241" t="str">
            <v>9404.90.9039</v>
          </cell>
        </row>
        <row r="2242">
          <cell r="AZ2242" t="str">
            <v>9404.90.9090</v>
          </cell>
        </row>
        <row r="2243">
          <cell r="AZ2243" t="str">
            <v>9405.20.0000</v>
          </cell>
        </row>
        <row r="2244">
          <cell r="AZ2244" t="str">
            <v>9405.20.6010</v>
          </cell>
        </row>
        <row r="2245">
          <cell r="AZ2245" t="str">
            <v>9405.20.8010</v>
          </cell>
        </row>
        <row r="2246">
          <cell r="AZ2246" t="str">
            <v>9405.20.8020</v>
          </cell>
        </row>
        <row r="2247">
          <cell r="AZ2247" t="str">
            <v>9405.40.0000</v>
          </cell>
        </row>
        <row r="2248">
          <cell r="AZ2248" t="str">
            <v>9405.40.3900</v>
          </cell>
        </row>
        <row r="2249">
          <cell r="AZ2249" t="str">
            <v>9405.40.6000</v>
          </cell>
        </row>
        <row r="2250">
          <cell r="AZ2250" t="str">
            <v>9405.40.8000</v>
          </cell>
        </row>
        <row r="2251">
          <cell r="AZ2251" t="str">
            <v>9405.40.9000</v>
          </cell>
        </row>
        <row r="2252">
          <cell r="AZ2252" t="str">
            <v>9405.40.9090</v>
          </cell>
        </row>
        <row r="2253">
          <cell r="AZ2253" t="str">
            <v>9405.50.9090</v>
          </cell>
        </row>
        <row r="2254">
          <cell r="AZ2254" t="str">
            <v>9405.99.0000</v>
          </cell>
        </row>
        <row r="2255">
          <cell r="AZ2255" t="str">
            <v>9405.99.4000</v>
          </cell>
        </row>
        <row r="2256">
          <cell r="AZ2256" t="str">
            <v>9406.00.8090</v>
          </cell>
        </row>
        <row r="2257">
          <cell r="AZ2257" t="str">
            <v>9406.00.9090</v>
          </cell>
        </row>
        <row r="2258">
          <cell r="AZ2258" t="str">
            <v>9450.40.9000</v>
          </cell>
        </row>
        <row r="2259">
          <cell r="AZ2259" t="str">
            <v>9472.90.9080</v>
          </cell>
        </row>
        <row r="2260">
          <cell r="AZ2260" t="str">
            <v>9501.00.0010</v>
          </cell>
        </row>
        <row r="2261">
          <cell r="AZ2261" t="str">
            <v>9501.00.0020</v>
          </cell>
        </row>
        <row r="2262">
          <cell r="AZ2262" t="str">
            <v>9501.00.0080</v>
          </cell>
        </row>
        <row r="2263">
          <cell r="AZ2263" t="str">
            <v>9501.00.0090</v>
          </cell>
        </row>
        <row r="2264">
          <cell r="AZ2264" t="str">
            <v>9501.00.4000</v>
          </cell>
        </row>
        <row r="2265">
          <cell r="AZ2265" t="str">
            <v>9502.10.0000</v>
          </cell>
        </row>
        <row r="2266">
          <cell r="AZ2266" t="str">
            <v>9502.10.0010</v>
          </cell>
        </row>
        <row r="2267">
          <cell r="AZ2267" t="str">
            <v>9502.10.0060</v>
          </cell>
        </row>
        <row r="2268">
          <cell r="AZ2268" t="str">
            <v>9502.91.0000</v>
          </cell>
        </row>
        <row r="2269">
          <cell r="AZ2269" t="str">
            <v>9502.99.0000</v>
          </cell>
        </row>
        <row r="2270">
          <cell r="AZ2270" t="str">
            <v>9503.00.00.80</v>
          </cell>
        </row>
        <row r="2271">
          <cell r="AZ2271" t="str">
            <v>9503.00.0000</v>
          </cell>
        </row>
        <row r="2272">
          <cell r="AZ2272" t="str">
            <v>9503.00.0010</v>
          </cell>
        </row>
        <row r="2273">
          <cell r="AZ2273" t="str">
            <v>9503.00.0080</v>
          </cell>
        </row>
        <row r="2274">
          <cell r="AZ2274" t="str">
            <v>9503.00.0081</v>
          </cell>
        </row>
        <row r="2275">
          <cell r="AZ2275" t="str">
            <v>9503.00.0082</v>
          </cell>
        </row>
        <row r="2276">
          <cell r="AZ2276" t="str">
            <v>9503.00.0083</v>
          </cell>
        </row>
        <row r="2277">
          <cell r="AZ2277" t="str">
            <v>9503.00.0084</v>
          </cell>
        </row>
        <row r="2278">
          <cell r="AZ2278" t="str">
            <v>9503.00.0085</v>
          </cell>
        </row>
        <row r="2279">
          <cell r="AZ2279" t="str">
            <v>9503.00.0086</v>
          </cell>
        </row>
        <row r="2280">
          <cell r="AZ2280" t="str">
            <v>9503.00.3008</v>
          </cell>
        </row>
        <row r="2281">
          <cell r="AZ2281" t="str">
            <v>9503.00.9011</v>
          </cell>
        </row>
        <row r="2282">
          <cell r="AZ2282" t="str">
            <v>9503.00.9041</v>
          </cell>
        </row>
        <row r="2283">
          <cell r="AZ2283" t="str">
            <v>9503.00.9042</v>
          </cell>
        </row>
        <row r="2284">
          <cell r="AZ2284" t="str">
            <v>9503.00.9044</v>
          </cell>
        </row>
        <row r="2285">
          <cell r="AZ2285" t="str">
            <v>9503.00.9049</v>
          </cell>
        </row>
        <row r="2286">
          <cell r="AZ2286" t="str">
            <v>9503.00.9051</v>
          </cell>
        </row>
        <row r="2287">
          <cell r="AZ2287" t="str">
            <v>9503.00.9054</v>
          </cell>
        </row>
        <row r="2288">
          <cell r="AZ2288" t="str">
            <v>9503.00.9062</v>
          </cell>
        </row>
        <row r="2289">
          <cell r="AZ2289" t="str">
            <v>9503.00.9076</v>
          </cell>
        </row>
        <row r="2290">
          <cell r="AZ2290" t="str">
            <v>9503.00.9077</v>
          </cell>
        </row>
        <row r="2291">
          <cell r="AZ2291" t="str">
            <v>9503.00.9079</v>
          </cell>
        </row>
        <row r="2292">
          <cell r="AZ2292" t="str">
            <v>9503.00.9084</v>
          </cell>
        </row>
        <row r="2293">
          <cell r="AZ2293" t="str">
            <v>9503.00.9086</v>
          </cell>
        </row>
        <row r="2294">
          <cell r="AZ2294" t="str">
            <v>9503.00.9089</v>
          </cell>
        </row>
        <row r="2295">
          <cell r="AZ2295" t="str">
            <v>9503.00.9091</v>
          </cell>
        </row>
        <row r="2296">
          <cell r="AZ2296" t="str">
            <v>9503.00.9092</v>
          </cell>
        </row>
        <row r="2297">
          <cell r="AZ2297" t="str">
            <v>9503.00.9095</v>
          </cell>
        </row>
        <row r="2298">
          <cell r="AZ2298" t="str">
            <v>9503.00.9098</v>
          </cell>
        </row>
        <row r="2299">
          <cell r="AZ2299" t="str">
            <v>9503.00.9099</v>
          </cell>
        </row>
        <row r="2300">
          <cell r="AZ2300" t="str">
            <v>9503.20.0000</v>
          </cell>
        </row>
        <row r="2301">
          <cell r="AZ2301" t="str">
            <v>9503.20.0010</v>
          </cell>
        </row>
        <row r="2302">
          <cell r="AZ2302" t="str">
            <v>9503.20.0080</v>
          </cell>
        </row>
        <row r="2303">
          <cell r="AZ2303" t="str">
            <v>9503.20.0090</v>
          </cell>
        </row>
        <row r="2304">
          <cell r="AZ2304" t="str">
            <v>9503.30.0000</v>
          </cell>
        </row>
        <row r="2305">
          <cell r="AZ2305" t="str">
            <v>9503.30.0010</v>
          </cell>
        </row>
        <row r="2306">
          <cell r="AZ2306" t="str">
            <v>9503.30.0011</v>
          </cell>
        </row>
        <row r="2307">
          <cell r="AZ2307" t="str">
            <v>9503.30.0020</v>
          </cell>
        </row>
        <row r="2308">
          <cell r="AZ2308" t="str">
            <v>9503.30.0030</v>
          </cell>
        </row>
        <row r="2309">
          <cell r="AZ2309" t="str">
            <v>9503.30.0080</v>
          </cell>
        </row>
        <row r="2310">
          <cell r="AZ2310" t="str">
            <v>9503.30.0090</v>
          </cell>
        </row>
        <row r="2311">
          <cell r="AZ2311" t="str">
            <v>9503.39.0089</v>
          </cell>
        </row>
        <row r="2312">
          <cell r="AZ2312" t="str">
            <v>9503.40.0010</v>
          </cell>
        </row>
        <row r="2313">
          <cell r="AZ2313" t="str">
            <v>9503.40.9090</v>
          </cell>
        </row>
        <row r="2314">
          <cell r="AZ2314" t="str">
            <v>9503.41.0000</v>
          </cell>
        </row>
        <row r="2315">
          <cell r="AZ2315" t="str">
            <v>9503.41.0010</v>
          </cell>
        </row>
        <row r="2316">
          <cell r="AZ2316" t="str">
            <v>9503.41.0080</v>
          </cell>
        </row>
        <row r="2317">
          <cell r="AZ2317" t="str">
            <v>9503.41.0090</v>
          </cell>
        </row>
        <row r="2318">
          <cell r="AZ2318" t="str">
            <v>9503.49.0000</v>
          </cell>
        </row>
        <row r="2319">
          <cell r="AZ2319" t="str">
            <v>9503.49.0010</v>
          </cell>
        </row>
        <row r="2320">
          <cell r="AZ2320" t="str">
            <v>9503.49.0080</v>
          </cell>
        </row>
        <row r="2321">
          <cell r="AZ2321" t="str">
            <v>9503.50.0000</v>
          </cell>
        </row>
        <row r="2322">
          <cell r="AZ2322" t="str">
            <v>9503.50.0010</v>
          </cell>
        </row>
        <row r="2323">
          <cell r="AZ2323" t="str">
            <v>9503.50.0080</v>
          </cell>
        </row>
        <row r="2324">
          <cell r="AZ2324" t="str">
            <v>9503.50.0090</v>
          </cell>
        </row>
        <row r="2325">
          <cell r="AZ2325" t="str">
            <v>9503.60.0000</v>
          </cell>
        </row>
        <row r="2326">
          <cell r="AZ2326" t="str">
            <v>9503.60.2000</v>
          </cell>
        </row>
        <row r="2327">
          <cell r="AZ2327" t="str">
            <v>9503.60.9092</v>
          </cell>
        </row>
        <row r="2328">
          <cell r="AZ2328" t="str">
            <v>9503.70.0000</v>
          </cell>
        </row>
        <row r="2329">
          <cell r="AZ2329" t="str">
            <v>9503.70.1030</v>
          </cell>
        </row>
        <row r="2330">
          <cell r="AZ2330" t="str">
            <v>9503.70.1080</v>
          </cell>
        </row>
        <row r="2331">
          <cell r="AZ2331" t="str">
            <v>9503.70.4000</v>
          </cell>
        </row>
        <row r="2332">
          <cell r="AZ2332" t="str">
            <v>9503.70.9000</v>
          </cell>
        </row>
        <row r="2333">
          <cell r="AZ2333" t="str">
            <v>9503.70.9010</v>
          </cell>
        </row>
        <row r="2334">
          <cell r="AZ2334" t="str">
            <v>9503.70.9020</v>
          </cell>
        </row>
        <row r="2335">
          <cell r="AZ2335" t="str">
            <v>9503.70.9080</v>
          </cell>
        </row>
        <row r="2336">
          <cell r="AZ2336" t="str">
            <v>9503.70.9090</v>
          </cell>
        </row>
        <row r="2337">
          <cell r="AZ2337" t="str">
            <v>9503.80.0000</v>
          </cell>
        </row>
        <row r="2338">
          <cell r="AZ2338" t="str">
            <v>9503.80.0091</v>
          </cell>
        </row>
        <row r="2339">
          <cell r="AZ2339" t="str">
            <v>9503.80.0093</v>
          </cell>
        </row>
        <row r="2340">
          <cell r="AZ2340" t="str">
            <v>9503.90.0000</v>
          </cell>
        </row>
        <row r="2341">
          <cell r="AZ2341" t="str">
            <v>9503.90.0011</v>
          </cell>
        </row>
        <row r="2342">
          <cell r="AZ2342" t="str">
            <v>9503.90.0019</v>
          </cell>
        </row>
        <row r="2343">
          <cell r="AZ2343" t="str">
            <v>9503.90.0025</v>
          </cell>
        </row>
        <row r="2344">
          <cell r="AZ2344" t="str">
            <v>9503.90.0030</v>
          </cell>
        </row>
        <row r="2345">
          <cell r="AZ2345" t="str">
            <v>9503.90.0050</v>
          </cell>
        </row>
        <row r="2346">
          <cell r="AZ2346" t="str">
            <v>9503.90.0060</v>
          </cell>
        </row>
        <row r="2347">
          <cell r="AZ2347" t="str">
            <v>9503.90.0080</v>
          </cell>
        </row>
        <row r="2348">
          <cell r="AZ2348" t="str">
            <v>9503.90.0089</v>
          </cell>
        </row>
        <row r="2349">
          <cell r="AZ2349" t="str">
            <v>9503.90.0090</v>
          </cell>
        </row>
        <row r="2350">
          <cell r="AZ2350" t="str">
            <v>9503.90.0800</v>
          </cell>
        </row>
        <row r="2351">
          <cell r="AZ2351" t="str">
            <v>9503.91.0030</v>
          </cell>
        </row>
        <row r="2352">
          <cell r="AZ2352" t="str">
            <v>9503.91.9090</v>
          </cell>
        </row>
        <row r="2353">
          <cell r="AZ2353" t="str">
            <v>9503.99.6080</v>
          </cell>
        </row>
        <row r="2354">
          <cell r="AZ2354" t="str">
            <v>9504.10.0000</v>
          </cell>
        </row>
        <row r="2355">
          <cell r="AZ2355" t="str">
            <v>9504.10.0010</v>
          </cell>
        </row>
        <row r="2356">
          <cell r="AZ2356" t="str">
            <v>9504.10.0090</v>
          </cell>
        </row>
        <row r="2357">
          <cell r="AZ2357" t="str">
            <v>9504.20.0021</v>
          </cell>
        </row>
        <row r="2358">
          <cell r="AZ2358" t="str">
            <v>9504.20.0091</v>
          </cell>
        </row>
        <row r="2359">
          <cell r="AZ2359" t="str">
            <v>9504.20.2000</v>
          </cell>
        </row>
        <row r="2360">
          <cell r="AZ2360" t="str">
            <v>9504.20.4000</v>
          </cell>
        </row>
        <row r="2361">
          <cell r="AZ2361" t="str">
            <v>9504.20.8000</v>
          </cell>
        </row>
        <row r="2362">
          <cell r="AZ2362" t="str">
            <v>9504.40.0000</v>
          </cell>
        </row>
        <row r="2363">
          <cell r="AZ2363" t="str">
            <v>9504.40.0010</v>
          </cell>
        </row>
        <row r="2364">
          <cell r="AZ2364" t="str">
            <v>9504.40.0090</v>
          </cell>
        </row>
        <row r="2365">
          <cell r="AZ2365" t="str">
            <v>9504.90.0000</v>
          </cell>
        </row>
        <row r="2366">
          <cell r="AZ2366" t="str">
            <v>9504.90.1010</v>
          </cell>
        </row>
        <row r="2367">
          <cell r="AZ2367" t="str">
            <v>9504.90.1030</v>
          </cell>
        </row>
        <row r="2368">
          <cell r="AZ2368" t="str">
            <v>9504.90.1090</v>
          </cell>
        </row>
        <row r="2369">
          <cell r="AZ2369" t="str">
            <v>9504.90.1091</v>
          </cell>
        </row>
        <row r="2370">
          <cell r="AZ2370" t="str">
            <v>9504.90.1092</v>
          </cell>
        </row>
        <row r="2371">
          <cell r="AZ2371" t="str">
            <v>9504.90.4000</v>
          </cell>
        </row>
        <row r="2372">
          <cell r="AZ2372" t="str">
            <v>9504.90.60.00</v>
          </cell>
        </row>
        <row r="2373">
          <cell r="AZ2373" t="str">
            <v>9504.90.6000</v>
          </cell>
        </row>
        <row r="2374">
          <cell r="AZ2374" t="str">
            <v>9504.90.9011</v>
          </cell>
        </row>
        <row r="2375">
          <cell r="AZ2375" t="str">
            <v>9504.90.9019</v>
          </cell>
        </row>
        <row r="2376">
          <cell r="AZ2376" t="str">
            <v>9504.90.9031</v>
          </cell>
        </row>
        <row r="2377">
          <cell r="AZ2377" t="str">
            <v>9504.90.9032</v>
          </cell>
        </row>
        <row r="2378">
          <cell r="AZ2378" t="str">
            <v>9504.90.9039</v>
          </cell>
        </row>
        <row r="2379">
          <cell r="AZ2379" t="str">
            <v>9504.90.9040</v>
          </cell>
        </row>
        <row r="2380">
          <cell r="AZ2380" t="str">
            <v>9504.90.9060</v>
          </cell>
        </row>
        <row r="2381">
          <cell r="AZ2381" t="str">
            <v>9504.90.9080</v>
          </cell>
        </row>
        <row r="2382">
          <cell r="AZ2382" t="str">
            <v>9504.90.9090</v>
          </cell>
        </row>
        <row r="2383">
          <cell r="AZ2383" t="str">
            <v>9504.90.9092</v>
          </cell>
        </row>
        <row r="2384">
          <cell r="AZ2384" t="str">
            <v>9504.90.9099</v>
          </cell>
        </row>
        <row r="2385">
          <cell r="AZ2385" t="str">
            <v>9505.90.0010</v>
          </cell>
        </row>
        <row r="2386">
          <cell r="AZ2386" t="str">
            <v>9505.90.0090</v>
          </cell>
        </row>
        <row r="2387">
          <cell r="AZ2387" t="str">
            <v>9505.90.4000</v>
          </cell>
        </row>
        <row r="2388">
          <cell r="AZ2388" t="str">
            <v>9505.90.6000</v>
          </cell>
        </row>
        <row r="2389">
          <cell r="AZ2389" t="str">
            <v>9506.29.0020</v>
          </cell>
        </row>
        <row r="2390">
          <cell r="AZ2390" t="str">
            <v>9506.29.0080</v>
          </cell>
        </row>
        <row r="2391">
          <cell r="AZ2391" t="str">
            <v>9506.29.0090</v>
          </cell>
        </row>
        <row r="2392">
          <cell r="AZ2392" t="str">
            <v>9506.31.0000</v>
          </cell>
        </row>
        <row r="2393">
          <cell r="AZ2393" t="str">
            <v>9506.31.0010</v>
          </cell>
        </row>
        <row r="2394">
          <cell r="AZ2394" t="str">
            <v>9506.31.0020</v>
          </cell>
        </row>
        <row r="2395">
          <cell r="AZ2395" t="str">
            <v>9506.32.0000</v>
          </cell>
        </row>
        <row r="2396">
          <cell r="AZ2396" t="str">
            <v>9506.32.1000</v>
          </cell>
        </row>
        <row r="2397">
          <cell r="AZ2397" t="str">
            <v>9506.32.9000</v>
          </cell>
        </row>
        <row r="2398">
          <cell r="AZ2398" t="str">
            <v>9506.39.0080</v>
          </cell>
        </row>
        <row r="2399">
          <cell r="AZ2399" t="str">
            <v>9506.39.9010</v>
          </cell>
        </row>
        <row r="2400">
          <cell r="AZ2400" t="str">
            <v>9506.39.9090</v>
          </cell>
        </row>
        <row r="2401">
          <cell r="AZ2401" t="str">
            <v>9506.40.0000</v>
          </cell>
        </row>
        <row r="2402">
          <cell r="AZ2402" t="str">
            <v>9506.40.0010</v>
          </cell>
        </row>
        <row r="2403">
          <cell r="AZ2403" t="str">
            <v>9506.40.0020</v>
          </cell>
        </row>
        <row r="2404">
          <cell r="AZ2404" t="str">
            <v>9506.40.0090</v>
          </cell>
        </row>
        <row r="2405">
          <cell r="AZ2405" t="str">
            <v>9506.51.0000</v>
          </cell>
        </row>
        <row r="2406">
          <cell r="AZ2406" t="str">
            <v>9506.51.2000</v>
          </cell>
        </row>
        <row r="2407">
          <cell r="AZ2407" t="str">
            <v>9506.59.1020</v>
          </cell>
        </row>
        <row r="2408">
          <cell r="AZ2408" t="str">
            <v>9506.59.1030</v>
          </cell>
        </row>
        <row r="2409">
          <cell r="AZ2409" t="str">
            <v>9506.59.2010</v>
          </cell>
        </row>
        <row r="2410">
          <cell r="AZ2410" t="str">
            <v>9506.59.4040</v>
          </cell>
        </row>
        <row r="2411">
          <cell r="AZ2411" t="str">
            <v>9506.59.8020</v>
          </cell>
        </row>
        <row r="2412">
          <cell r="AZ2412" t="str">
            <v>9506.59.8060</v>
          </cell>
        </row>
        <row r="2413">
          <cell r="AZ2413" t="str">
            <v>9506.59.9000</v>
          </cell>
        </row>
        <row r="2414">
          <cell r="AZ2414" t="str">
            <v>9506.61.0000</v>
          </cell>
        </row>
        <row r="2415">
          <cell r="AZ2415" t="str">
            <v>9506.61.9090</v>
          </cell>
        </row>
        <row r="2416">
          <cell r="AZ2416" t="str">
            <v>9506.62.1010</v>
          </cell>
        </row>
        <row r="2417">
          <cell r="AZ2417" t="str">
            <v>9506.62.1020</v>
          </cell>
        </row>
        <row r="2418">
          <cell r="AZ2418" t="str">
            <v>9506.62.1030</v>
          </cell>
        </row>
        <row r="2419">
          <cell r="AZ2419" t="str">
            <v>9506.62.1040</v>
          </cell>
        </row>
        <row r="2420">
          <cell r="AZ2420" t="str">
            <v>9506.62.1103</v>
          </cell>
        </row>
        <row r="2421">
          <cell r="AZ2421" t="str">
            <v>9506.62.4040</v>
          </cell>
        </row>
        <row r="2422">
          <cell r="AZ2422" t="str">
            <v>9506.62.4080</v>
          </cell>
        </row>
        <row r="2423">
          <cell r="AZ2423" t="str">
            <v>9506.62.8020</v>
          </cell>
        </row>
        <row r="2424">
          <cell r="AZ2424" t="str">
            <v>9506.62.8040</v>
          </cell>
        </row>
        <row r="2425">
          <cell r="AZ2425" t="str">
            <v>9506.62.8043</v>
          </cell>
        </row>
        <row r="2426">
          <cell r="AZ2426" t="str">
            <v>9506.62.8044</v>
          </cell>
        </row>
        <row r="2427">
          <cell r="AZ2427" t="str">
            <v>9506.62.8060</v>
          </cell>
        </row>
        <row r="2428">
          <cell r="AZ2428" t="str">
            <v>9506.62.9010</v>
          </cell>
        </row>
        <row r="2429">
          <cell r="AZ2429" t="str">
            <v>9506.62.9090</v>
          </cell>
        </row>
        <row r="2430">
          <cell r="AZ2430" t="str">
            <v>9506.69.1000</v>
          </cell>
        </row>
        <row r="2431">
          <cell r="AZ2431" t="str">
            <v>9506.69.2010</v>
          </cell>
        </row>
        <row r="2432">
          <cell r="AZ2432" t="str">
            <v>9506.69.2030</v>
          </cell>
        </row>
        <row r="2433">
          <cell r="AZ2433" t="str">
            <v>9506.69.2040</v>
          </cell>
        </row>
        <row r="2434">
          <cell r="AZ2434" t="str">
            <v>9506.69.2080</v>
          </cell>
        </row>
        <row r="2435">
          <cell r="AZ2435" t="str">
            <v>9506.69.4000</v>
          </cell>
        </row>
        <row r="2436">
          <cell r="AZ2436" t="str">
            <v>9506.69.6020</v>
          </cell>
        </row>
        <row r="2437">
          <cell r="AZ2437" t="str">
            <v>9506.69.9010</v>
          </cell>
        </row>
        <row r="2438">
          <cell r="AZ2438" t="str">
            <v>9506.69.9090</v>
          </cell>
        </row>
        <row r="2439">
          <cell r="AZ2439" t="str">
            <v>9506.70.1200</v>
          </cell>
        </row>
        <row r="2440">
          <cell r="AZ2440" t="str">
            <v>9506.70.2010</v>
          </cell>
        </row>
        <row r="2441">
          <cell r="AZ2441" t="str">
            <v>9506.91.0000</v>
          </cell>
        </row>
        <row r="2442">
          <cell r="AZ2442" t="str">
            <v>9506.91.0010</v>
          </cell>
        </row>
        <row r="2443">
          <cell r="AZ2443" t="str">
            <v>9506.91.0030</v>
          </cell>
        </row>
        <row r="2444">
          <cell r="AZ2444" t="str">
            <v>9506.91.1011</v>
          </cell>
        </row>
        <row r="2445">
          <cell r="AZ2445" t="str">
            <v>9506.91.1019</v>
          </cell>
        </row>
        <row r="2446">
          <cell r="AZ2446" t="str">
            <v>9506.91.9010</v>
          </cell>
        </row>
        <row r="2447">
          <cell r="AZ2447" t="str">
            <v>9506.91.9020</v>
          </cell>
        </row>
        <row r="2448">
          <cell r="AZ2448" t="str">
            <v>9506.91.9090</v>
          </cell>
        </row>
        <row r="2449">
          <cell r="AZ2449" t="str">
            <v>9506.99.0800</v>
          </cell>
        </row>
        <row r="2450">
          <cell r="AZ2450" t="str">
            <v>9506.99.1010</v>
          </cell>
        </row>
        <row r="2451">
          <cell r="AZ2451" t="str">
            <v>9506.99.1020</v>
          </cell>
        </row>
        <row r="2452">
          <cell r="AZ2452" t="str">
            <v>9506.99.1200</v>
          </cell>
        </row>
        <row r="2453">
          <cell r="AZ2453" t="str">
            <v>9506.99.1500</v>
          </cell>
        </row>
        <row r="2454">
          <cell r="AZ2454" t="str">
            <v>9506.99.2000</v>
          </cell>
        </row>
        <row r="2455">
          <cell r="AZ2455" t="str">
            <v>9506.99.2010</v>
          </cell>
        </row>
        <row r="2456">
          <cell r="AZ2456" t="str">
            <v>9506.99.2021</v>
          </cell>
        </row>
        <row r="2457">
          <cell r="AZ2457" t="str">
            <v>9506.99.2540</v>
          </cell>
        </row>
        <row r="2458">
          <cell r="AZ2458" t="str">
            <v>9506.99.2580</v>
          </cell>
        </row>
        <row r="2459">
          <cell r="AZ2459" t="str">
            <v>9506.99.3000</v>
          </cell>
        </row>
        <row r="2460">
          <cell r="AZ2460" t="str">
            <v>9506.99.5010</v>
          </cell>
        </row>
        <row r="2461">
          <cell r="AZ2461" t="str">
            <v>9506.99.5020</v>
          </cell>
        </row>
        <row r="2462">
          <cell r="AZ2462" t="str">
            <v>9506.99.5090</v>
          </cell>
        </row>
        <row r="2463">
          <cell r="AZ2463" t="str">
            <v>9506.99.6040</v>
          </cell>
        </row>
        <row r="2464">
          <cell r="AZ2464" t="str">
            <v>9506.99.6060</v>
          </cell>
        </row>
        <row r="2465">
          <cell r="AZ2465" t="str">
            <v>9506.99.6068</v>
          </cell>
        </row>
        <row r="2466">
          <cell r="AZ2466" t="str">
            <v>9506.99.6080</v>
          </cell>
        </row>
        <row r="2467">
          <cell r="AZ2467" t="str">
            <v>9506.99.9011</v>
          </cell>
        </row>
        <row r="2468">
          <cell r="AZ2468" t="str">
            <v>9506.99.9019</v>
          </cell>
        </row>
        <row r="2469">
          <cell r="AZ2469" t="str">
            <v>9506.99.9020</v>
          </cell>
        </row>
        <row r="2470">
          <cell r="AZ2470" t="str">
            <v>9506.99.9031</v>
          </cell>
        </row>
        <row r="2471">
          <cell r="AZ2471" t="str">
            <v>9506.99.9032</v>
          </cell>
        </row>
        <row r="2472">
          <cell r="AZ2472" t="str">
            <v>9506.99.9060</v>
          </cell>
        </row>
        <row r="2473">
          <cell r="AZ2473" t="str">
            <v>9506.99.9070</v>
          </cell>
        </row>
        <row r="2474">
          <cell r="AZ2474" t="str">
            <v>9506.99.9081</v>
          </cell>
        </row>
        <row r="2475">
          <cell r="AZ2475" t="str">
            <v>9506.99.9082</v>
          </cell>
        </row>
        <row r="2476">
          <cell r="AZ2476" t="str">
            <v>9506.99.9083</v>
          </cell>
        </row>
        <row r="2477">
          <cell r="AZ2477" t="str">
            <v>9506.99.9089</v>
          </cell>
        </row>
        <row r="2478">
          <cell r="AZ2478" t="str">
            <v>9506.99.9091</v>
          </cell>
        </row>
        <row r="2479">
          <cell r="AZ2479" t="str">
            <v>9506.99.9092</v>
          </cell>
        </row>
        <row r="2480">
          <cell r="AZ2480" t="str">
            <v>9506.99.9093</v>
          </cell>
        </row>
        <row r="2481">
          <cell r="AZ2481" t="str">
            <v>9506.99.9094</v>
          </cell>
        </row>
        <row r="2482">
          <cell r="AZ2482" t="str">
            <v>9506.99.9095</v>
          </cell>
        </row>
        <row r="2483">
          <cell r="AZ2483" t="str">
            <v>9506.99.9099</v>
          </cell>
        </row>
        <row r="2484">
          <cell r="AZ2484" t="str">
            <v>9507.90.9910</v>
          </cell>
        </row>
        <row r="2485">
          <cell r="AZ2485" t="str">
            <v>9507.90.9920</v>
          </cell>
        </row>
        <row r="2486">
          <cell r="AZ2486" t="str">
            <v>9508.00.0080</v>
          </cell>
        </row>
        <row r="2487">
          <cell r="AZ2487" t="str">
            <v>9530.70.9080</v>
          </cell>
        </row>
        <row r="2488">
          <cell r="AZ2488" t="str">
            <v>9540.90.9099</v>
          </cell>
        </row>
        <row r="2489">
          <cell r="AZ2489" t="str">
            <v>9582.00.0800</v>
          </cell>
        </row>
        <row r="2490">
          <cell r="AZ2490" t="str">
            <v>9601.90.0000</v>
          </cell>
        </row>
        <row r="2491">
          <cell r="AZ2491" t="str">
            <v>9601.90.9010</v>
          </cell>
        </row>
        <row r="2492">
          <cell r="AZ2492" t="str">
            <v>9603.10.0000</v>
          </cell>
        </row>
        <row r="2493">
          <cell r="AZ2493" t="str">
            <v>9603.10.2000</v>
          </cell>
        </row>
        <row r="2494">
          <cell r="AZ2494" t="str">
            <v>9603.21.0000</v>
          </cell>
        </row>
        <row r="2495">
          <cell r="AZ2495" t="str">
            <v>9603.30.0000</v>
          </cell>
        </row>
        <row r="2496">
          <cell r="AZ2496" t="str">
            <v>9603.30.0010</v>
          </cell>
        </row>
        <row r="2497">
          <cell r="AZ2497" t="str">
            <v>9603.30.1000</v>
          </cell>
        </row>
        <row r="2498">
          <cell r="AZ2498" t="str">
            <v>9603.30.2000</v>
          </cell>
        </row>
        <row r="2499">
          <cell r="AZ2499" t="str">
            <v>9603.30.4000</v>
          </cell>
        </row>
        <row r="2500">
          <cell r="AZ2500" t="str">
            <v>9603.30.6000</v>
          </cell>
        </row>
        <row r="2501">
          <cell r="AZ2501" t="str">
            <v>9603.30.9000</v>
          </cell>
        </row>
        <row r="2502">
          <cell r="AZ2502" t="str">
            <v>9603.40.4040</v>
          </cell>
        </row>
        <row r="2503">
          <cell r="AZ2503" t="str">
            <v>9603.40.4050</v>
          </cell>
        </row>
        <row r="2504">
          <cell r="AZ2504" t="str">
            <v>9603.40.4060</v>
          </cell>
        </row>
        <row r="2505">
          <cell r="AZ2505" t="str">
            <v>9603.40.9010</v>
          </cell>
        </row>
        <row r="2506">
          <cell r="AZ2506" t="str">
            <v>9603.40.9020</v>
          </cell>
        </row>
        <row r="2507">
          <cell r="AZ2507" t="str">
            <v>9603.40.9090</v>
          </cell>
        </row>
        <row r="2508">
          <cell r="AZ2508" t="str">
            <v>9603.70.9080</v>
          </cell>
        </row>
        <row r="2509">
          <cell r="AZ2509" t="str">
            <v>9603.90.0000</v>
          </cell>
        </row>
        <row r="2510">
          <cell r="AZ2510" t="str">
            <v>9603.90.8040</v>
          </cell>
        </row>
        <row r="2511">
          <cell r="AZ2511" t="str">
            <v>9603.90.8050</v>
          </cell>
        </row>
        <row r="2512">
          <cell r="AZ2512" t="str">
            <v>9603.90.9019</v>
          </cell>
        </row>
        <row r="2513">
          <cell r="AZ2513" t="str">
            <v>9603.90.9090</v>
          </cell>
        </row>
        <row r="2514">
          <cell r="AZ2514" t="str">
            <v>9604.00.0000</v>
          </cell>
        </row>
        <row r="2515">
          <cell r="AZ2515" t="str">
            <v>9606.10.0000</v>
          </cell>
        </row>
        <row r="2516">
          <cell r="AZ2516" t="str">
            <v>9606.21.0090</v>
          </cell>
        </row>
        <row r="2517">
          <cell r="AZ2517" t="str">
            <v>9606.21.6000</v>
          </cell>
        </row>
        <row r="2518">
          <cell r="AZ2518" t="str">
            <v>9606.30.9000</v>
          </cell>
        </row>
        <row r="2519">
          <cell r="AZ2519" t="str">
            <v>9608.10.0000</v>
          </cell>
        </row>
        <row r="2520">
          <cell r="AZ2520" t="str">
            <v>9608.10.0001</v>
          </cell>
        </row>
        <row r="2521">
          <cell r="AZ2521" t="str">
            <v>9608.20.0000</v>
          </cell>
        </row>
        <row r="2522">
          <cell r="AZ2522" t="str">
            <v>9608.20.0010</v>
          </cell>
        </row>
        <row r="2523">
          <cell r="AZ2523" t="str">
            <v>9608.20.0090</v>
          </cell>
        </row>
        <row r="2524">
          <cell r="AZ2524" t="str">
            <v>9608.31.0000</v>
          </cell>
        </row>
        <row r="2525">
          <cell r="AZ2525" t="str">
            <v>9608.39.0000</v>
          </cell>
        </row>
        <row r="2526">
          <cell r="AZ2526" t="str">
            <v>9608.40.0000</v>
          </cell>
        </row>
        <row r="2527">
          <cell r="AZ2527" t="str">
            <v>9608.40.4000</v>
          </cell>
        </row>
        <row r="2528">
          <cell r="AZ2528" t="str">
            <v>9608.40.8000</v>
          </cell>
        </row>
        <row r="2529">
          <cell r="AZ2529" t="str">
            <v>9608.50.0000</v>
          </cell>
        </row>
        <row r="2530">
          <cell r="AZ2530" t="str">
            <v>9608.60.0000</v>
          </cell>
        </row>
        <row r="2531">
          <cell r="AZ2531" t="str">
            <v>9608.60.9000</v>
          </cell>
        </row>
        <row r="2532">
          <cell r="AZ2532" t="str">
            <v>9608.89.9000</v>
          </cell>
        </row>
        <row r="2533">
          <cell r="AZ2533" t="str">
            <v>9608.91.0000</v>
          </cell>
        </row>
        <row r="2534">
          <cell r="AZ2534" t="str">
            <v>9608.91.9000</v>
          </cell>
        </row>
        <row r="2535">
          <cell r="AZ2535" t="str">
            <v>9608.99.0000</v>
          </cell>
        </row>
        <row r="2536">
          <cell r="AZ2536" t="str">
            <v>9608.99.1000</v>
          </cell>
        </row>
        <row r="2537">
          <cell r="AZ2537" t="str">
            <v>9608.99.6000</v>
          </cell>
        </row>
        <row r="2538">
          <cell r="AZ2538" t="str">
            <v>9608.99.9000</v>
          </cell>
        </row>
        <row r="2539">
          <cell r="AZ2539" t="str">
            <v>9609.00.0000</v>
          </cell>
        </row>
        <row r="2540">
          <cell r="AZ2540" t="str">
            <v>9609.10.0000</v>
          </cell>
        </row>
        <row r="2541">
          <cell r="AZ2541" t="str">
            <v>9609.10.0010</v>
          </cell>
        </row>
        <row r="2542">
          <cell r="AZ2542" t="str">
            <v>9609.10.0020</v>
          </cell>
        </row>
        <row r="2543">
          <cell r="AZ2543" t="str">
            <v>9609.20.0000</v>
          </cell>
        </row>
        <row r="2544">
          <cell r="AZ2544" t="str">
            <v>9609.20.2000</v>
          </cell>
        </row>
        <row r="2545">
          <cell r="AZ2545" t="str">
            <v>9609.20.9000</v>
          </cell>
        </row>
        <row r="2546">
          <cell r="AZ2546" t="str">
            <v>9609.20.9010</v>
          </cell>
        </row>
        <row r="2547">
          <cell r="AZ2547" t="str">
            <v>9609.90.0000</v>
          </cell>
        </row>
        <row r="2548">
          <cell r="AZ2548" t="str">
            <v>9609.90.8000</v>
          </cell>
        </row>
        <row r="2549">
          <cell r="AZ2549" t="str">
            <v>9610.00.0000</v>
          </cell>
        </row>
        <row r="2550">
          <cell r="AZ2550" t="str">
            <v>9611.00.0000</v>
          </cell>
        </row>
        <row r="2551">
          <cell r="AZ2551" t="str">
            <v>9611.10.0000</v>
          </cell>
        </row>
        <row r="2552">
          <cell r="AZ2552" t="str">
            <v>9612.10.1020</v>
          </cell>
        </row>
        <row r="2553">
          <cell r="AZ2553" t="str">
            <v>9612.20.0000</v>
          </cell>
        </row>
        <row r="2554">
          <cell r="AZ2554" t="str">
            <v>9613.80.8000</v>
          </cell>
        </row>
        <row r="2555">
          <cell r="AZ2555" t="str">
            <v>9613.80.9000</v>
          </cell>
        </row>
        <row r="2556">
          <cell r="AZ2556" t="str">
            <v>9628.20.0090</v>
          </cell>
        </row>
        <row r="2557">
          <cell r="AZ2557" t="str">
            <v>9703.70.4020</v>
          </cell>
        </row>
        <row r="2558">
          <cell r="AZ2558" t="str">
            <v>9703.70.4021</v>
          </cell>
        </row>
        <row r="2559">
          <cell r="AZ2559" t="str">
            <v>9703.70.4023</v>
          </cell>
        </row>
        <row r="2560">
          <cell r="AZ2560" t="str">
            <v>9705.00.0030</v>
          </cell>
        </row>
        <row r="2561">
          <cell r="AZ2561" t="str">
            <v>9705.00.0040</v>
          </cell>
        </row>
        <row r="2562">
          <cell r="AZ2562" t="str">
            <v>9705.00.0090</v>
          </cell>
        </row>
        <row r="2563">
          <cell r="AZ2563" t="str">
            <v>9800.04.0000</v>
          </cell>
        </row>
        <row r="2564">
          <cell r="AZ2564" t="str">
            <v>9806.40.0000</v>
          </cell>
        </row>
        <row r="2565">
          <cell r="AZ2565" t="str">
            <v>9809.20.9010</v>
          </cell>
        </row>
        <row r="2566">
          <cell r="AZ2566" t="str">
            <v>9817.00.48.00</v>
          </cell>
        </row>
        <row r="2567">
          <cell r="AZ2567" t="str">
            <v>9817.00.4800</v>
          </cell>
        </row>
        <row r="2568">
          <cell r="AZ2568" t="str">
            <v>9998.99.0000</v>
          </cell>
        </row>
      </sheetData>
      <sheetData sheetId="3"/>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INSTRUCTIONS - PLEASE READ"/>
      <sheetName val="Income Statement FIXED"/>
      <sheetName val="Income Statement EXPORT"/>
      <sheetName val="Variance vs. Last Estimate"/>
      <sheetName val="Variance vs. Budget"/>
      <sheetName val="Balance Sheet"/>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ow r="5">
          <cell r="A5">
            <v>1</v>
          </cell>
          <cell r="C5" t="str">
            <v>MY ART DESK W/ PAPER ROLL</v>
          </cell>
          <cell r="D5">
            <v>85</v>
          </cell>
          <cell r="E5">
            <v>187</v>
          </cell>
          <cell r="F5">
            <v>115</v>
          </cell>
          <cell r="G5">
            <v>1</v>
          </cell>
          <cell r="H5">
            <v>1</v>
          </cell>
          <cell r="J5">
            <v>731346000101</v>
          </cell>
        </row>
        <row r="6">
          <cell r="A6">
            <v>3</v>
          </cell>
          <cell r="C6" t="str">
            <v>MY FIRST DESK</v>
          </cell>
          <cell r="D6">
            <v>47</v>
          </cell>
          <cell r="E6">
            <v>103</v>
          </cell>
          <cell r="F6">
            <v>113</v>
          </cell>
          <cell r="G6">
            <v>3</v>
          </cell>
          <cell r="H6">
            <v>3</v>
          </cell>
          <cell r="J6">
            <v>731346000309</v>
          </cell>
        </row>
        <row r="7">
          <cell r="A7" t="str">
            <v>5GR</v>
          </cell>
          <cell r="B7" t="str">
            <v>NEW!</v>
          </cell>
          <cell r="C7" t="str">
            <v>SO COOL SATCHEL - GREEN</v>
          </cell>
          <cell r="D7">
            <v>40</v>
          </cell>
          <cell r="E7">
            <v>80</v>
          </cell>
          <cell r="F7" t="str">
            <v>N/A</v>
          </cell>
          <cell r="G7">
            <v>1</v>
          </cell>
          <cell r="H7">
            <v>6</v>
          </cell>
          <cell r="I7" t="str">
            <v>N</v>
          </cell>
          <cell r="J7">
            <v>731346000538</v>
          </cell>
        </row>
        <row r="8">
          <cell r="A8" t="str">
            <v>5OR</v>
          </cell>
          <cell r="B8" t="str">
            <v>NEW!</v>
          </cell>
          <cell r="C8" t="str">
            <v>SO COOL SATCHEL - ORANGE</v>
          </cell>
          <cell r="D8">
            <v>40</v>
          </cell>
          <cell r="E8">
            <v>80</v>
          </cell>
          <cell r="F8" t="str">
            <v>N/A</v>
          </cell>
          <cell r="G8">
            <v>1</v>
          </cell>
          <cell r="H8">
            <v>6</v>
          </cell>
          <cell r="I8" t="str">
            <v>N</v>
          </cell>
          <cell r="J8">
            <v>731346900500</v>
          </cell>
        </row>
        <row r="9">
          <cell r="A9" t="str">
            <v>5PK</v>
          </cell>
          <cell r="B9" t="str">
            <v>NEW!</v>
          </cell>
          <cell r="C9" t="str">
            <v>SO COOL SATCHEL - PINK</v>
          </cell>
          <cell r="D9">
            <v>40</v>
          </cell>
          <cell r="E9">
            <v>80</v>
          </cell>
          <cell r="F9" t="str">
            <v>N/A</v>
          </cell>
          <cell r="G9">
            <v>1</v>
          </cell>
          <cell r="H9">
            <v>6</v>
          </cell>
          <cell r="I9" t="str">
            <v>N</v>
          </cell>
          <cell r="J9">
            <v>731346900517</v>
          </cell>
        </row>
        <row r="10">
          <cell r="A10" t="str">
            <v>12W</v>
          </cell>
          <cell r="C10" t="str">
            <v>PAPER DISPENSER</v>
          </cell>
          <cell r="D10">
            <v>11</v>
          </cell>
          <cell r="E10">
            <v>24</v>
          </cell>
          <cell r="F10">
            <v>120</v>
          </cell>
          <cell r="G10">
            <v>3</v>
          </cell>
          <cell r="H10">
            <v>3</v>
          </cell>
          <cell r="J10">
            <v>731346001214</v>
          </cell>
        </row>
        <row r="11">
          <cell r="A11">
            <v>13</v>
          </cell>
          <cell r="C11" t="str">
            <v>WOODEN COOK TOP</v>
          </cell>
          <cell r="D11">
            <v>20</v>
          </cell>
          <cell r="E11">
            <v>44</v>
          </cell>
          <cell r="F11">
            <v>214</v>
          </cell>
          <cell r="G11">
            <v>1</v>
          </cell>
          <cell r="H11">
            <v>4</v>
          </cell>
          <cell r="J11">
            <v>731346001306</v>
          </cell>
        </row>
        <row r="12">
          <cell r="A12" t="str">
            <v>13R</v>
          </cell>
          <cell r="C12" t="str">
            <v>COMPLETER COOK SET</v>
          </cell>
          <cell r="D12">
            <v>12</v>
          </cell>
          <cell r="E12">
            <v>26</v>
          </cell>
          <cell r="F12">
            <v>214</v>
          </cell>
          <cell r="G12">
            <v>6</v>
          </cell>
          <cell r="H12">
            <v>12</v>
          </cell>
          <cell r="J12">
            <v>731346001313</v>
          </cell>
        </row>
        <row r="13">
          <cell r="A13" t="str">
            <v>14N</v>
          </cell>
          <cell r="C13" t="str">
            <v>LEMONADE STAND</v>
          </cell>
          <cell r="D13">
            <v>70</v>
          </cell>
          <cell r="E13">
            <v>154</v>
          </cell>
          <cell r="F13">
            <v>221</v>
          </cell>
          <cell r="G13">
            <v>1</v>
          </cell>
          <cell r="H13">
            <v>1</v>
          </cell>
          <cell r="J13">
            <v>731346001429</v>
          </cell>
        </row>
        <row r="14">
          <cell r="A14" t="str">
            <v>15WN</v>
          </cell>
          <cell r="C14" t="str">
            <v>IN MY KITCHEN</v>
          </cell>
          <cell r="D14">
            <v>37.5</v>
          </cell>
          <cell r="E14">
            <v>83</v>
          </cell>
          <cell r="F14">
            <v>214</v>
          </cell>
          <cell r="G14">
            <v>3</v>
          </cell>
          <cell r="H14">
            <v>3</v>
          </cell>
          <cell r="J14">
            <v>731346001528</v>
          </cell>
        </row>
        <row r="15">
          <cell r="A15" t="str">
            <v>17N</v>
          </cell>
          <cell r="C15" t="str">
            <v>JUNGLE MARBLE MAZE</v>
          </cell>
          <cell r="D15">
            <v>40</v>
          </cell>
          <cell r="E15">
            <v>88</v>
          </cell>
          <cell r="F15">
            <v>216</v>
          </cell>
          <cell r="G15">
            <v>1</v>
          </cell>
          <cell r="H15">
            <v>2</v>
          </cell>
          <cell r="J15">
            <v>731346001719</v>
          </cell>
        </row>
        <row r="16">
          <cell r="A16" t="str">
            <v>19WN</v>
          </cell>
          <cell r="C16" t="str">
            <v>MY GARAGE </v>
          </cell>
          <cell r="D16">
            <v>47.5</v>
          </cell>
          <cell r="E16">
            <v>105</v>
          </cell>
          <cell r="F16">
            <v>215</v>
          </cell>
          <cell r="G16">
            <v>3</v>
          </cell>
          <cell r="H16">
            <v>3</v>
          </cell>
          <cell r="J16">
            <v>731346001924</v>
          </cell>
        </row>
        <row r="17">
          <cell r="A17" t="str">
            <v>20N</v>
          </cell>
          <cell r="C17" t="str">
            <v>MY PLAYHOUSE THEATRE</v>
          </cell>
          <cell r="D17">
            <v>180</v>
          </cell>
          <cell r="E17">
            <v>396</v>
          </cell>
          <cell r="F17">
            <v>220</v>
          </cell>
          <cell r="G17">
            <v>1</v>
          </cell>
          <cell r="H17">
            <v>1</v>
          </cell>
          <cell r="J17">
            <v>731346002020</v>
          </cell>
        </row>
        <row r="18">
          <cell r="A18" t="str">
            <v>21W</v>
          </cell>
          <cell r="C18" t="str">
            <v>MAGNETIC ARTIST EASEL </v>
          </cell>
          <cell r="D18">
            <v>72.5</v>
          </cell>
          <cell r="E18">
            <v>160</v>
          </cell>
          <cell r="F18">
            <v>111</v>
          </cell>
          <cell r="G18">
            <v>1</v>
          </cell>
          <cell r="H18">
            <v>1</v>
          </cell>
          <cell r="J18">
            <v>731346002136</v>
          </cell>
        </row>
        <row r="19">
          <cell r="A19" t="str">
            <v>22WN</v>
          </cell>
          <cell r="C19" t="str">
            <v>MY TABLETOP EASEL </v>
          </cell>
          <cell r="D19">
            <v>33</v>
          </cell>
          <cell r="E19">
            <v>73</v>
          </cell>
          <cell r="F19">
            <v>91</v>
          </cell>
          <cell r="G19">
            <v>3</v>
          </cell>
          <cell r="H19">
            <v>3</v>
          </cell>
          <cell r="J19">
            <v>731346002211</v>
          </cell>
        </row>
        <row r="20">
          <cell r="A20" t="str">
            <v>23K</v>
          </cell>
          <cell r="C20" t="str">
            <v>FLOOR STANDING PUPPET THEATRE W/ CLOCK</v>
          </cell>
          <cell r="D20">
            <v>40</v>
          </cell>
          <cell r="E20">
            <v>88</v>
          </cell>
          <cell r="F20">
            <v>220</v>
          </cell>
          <cell r="G20">
            <v>3</v>
          </cell>
          <cell r="H20">
            <v>3</v>
          </cell>
          <cell r="J20">
            <v>731346002334</v>
          </cell>
        </row>
        <row r="21">
          <cell r="A21" t="str">
            <v>24KN</v>
          </cell>
          <cell r="C21" t="str">
            <v>CROWN TABLETOP PUPPET THEATRE</v>
          </cell>
          <cell r="D21">
            <v>14</v>
          </cell>
          <cell r="E21">
            <v>31</v>
          </cell>
          <cell r="F21">
            <v>221</v>
          </cell>
          <cell r="G21">
            <v>3</v>
          </cell>
          <cell r="H21">
            <v>6</v>
          </cell>
          <cell r="J21">
            <v>731346002471</v>
          </cell>
        </row>
        <row r="22">
          <cell r="A22" t="str">
            <v>24N</v>
          </cell>
          <cell r="C22" t="str">
            <v>TABLETOP PUPPET THEATRE</v>
          </cell>
          <cell r="D22">
            <v>12.5</v>
          </cell>
          <cell r="E22">
            <v>28</v>
          </cell>
          <cell r="F22">
            <v>221</v>
          </cell>
          <cell r="G22">
            <v>3</v>
          </cell>
          <cell r="H22">
            <v>6</v>
          </cell>
          <cell r="J22">
            <v>731346002495</v>
          </cell>
        </row>
        <row r="23">
          <cell r="A23" t="str">
            <v>25E</v>
          </cell>
          <cell r="C23" t="str">
            <v>MAGNETIC TABLETOP EASEL</v>
          </cell>
          <cell r="D23">
            <v>33</v>
          </cell>
          <cell r="E23">
            <v>73</v>
          </cell>
          <cell r="F23">
            <v>113</v>
          </cell>
          <cell r="G23">
            <v>3</v>
          </cell>
          <cell r="H23">
            <v>3</v>
          </cell>
          <cell r="J23">
            <v>731346002518</v>
          </cell>
        </row>
        <row r="24">
          <cell r="A24" t="str">
            <v>27WN</v>
          </cell>
          <cell r="C24" t="str">
            <v>FASHION WEAVING LOOM</v>
          </cell>
          <cell r="D24">
            <v>12.5</v>
          </cell>
          <cell r="E24">
            <v>28</v>
          </cell>
          <cell r="F24">
            <v>175</v>
          </cell>
          <cell r="G24">
            <v>3</v>
          </cell>
          <cell r="H24">
            <v>12</v>
          </cell>
          <cell r="J24">
            <v>731346002723</v>
          </cell>
        </row>
        <row r="25">
          <cell r="A25" t="str">
            <v>28WN</v>
          </cell>
          <cell r="C25" t="str">
            <v>GIANT WEAVING LOOM</v>
          </cell>
          <cell r="D25">
            <v>22</v>
          </cell>
          <cell r="E25">
            <v>48</v>
          </cell>
          <cell r="F25">
            <v>175</v>
          </cell>
          <cell r="G25">
            <v>3</v>
          </cell>
          <cell r="H25">
            <v>12</v>
          </cell>
          <cell r="J25">
            <v>731346002822</v>
          </cell>
        </row>
        <row r="26">
          <cell r="A26" t="str">
            <v>29B</v>
          </cell>
          <cell r="B26" t="str">
            <v>NEW!</v>
          </cell>
          <cell r="C26" t="str">
            <v>BLAZIN' BUGGY RACERS </v>
          </cell>
          <cell r="D26">
            <v>25</v>
          </cell>
          <cell r="E26">
            <v>55</v>
          </cell>
          <cell r="F26">
            <v>214</v>
          </cell>
          <cell r="G26">
            <v>3</v>
          </cell>
          <cell r="H26">
            <v>3</v>
          </cell>
          <cell r="I26" t="str">
            <v>N</v>
          </cell>
          <cell r="J26">
            <v>731346002921</v>
          </cell>
        </row>
        <row r="27">
          <cell r="A27" t="str">
            <v>30W</v>
          </cell>
          <cell r="C27" t="str">
            <v>GLOW A DOODLE </v>
          </cell>
          <cell r="D27">
            <v>12</v>
          </cell>
          <cell r="E27">
            <v>26</v>
          </cell>
          <cell r="F27">
            <v>127</v>
          </cell>
          <cell r="G27">
            <v>6</v>
          </cell>
          <cell r="H27">
            <v>24</v>
          </cell>
          <cell r="J27">
            <v>731346003010</v>
          </cell>
        </row>
        <row r="28">
          <cell r="A28" t="str">
            <v>31N</v>
          </cell>
          <cell r="C28" t="str">
            <v>MY WALL EASEL</v>
          </cell>
          <cell r="D28">
            <v>30</v>
          </cell>
          <cell r="E28">
            <v>66</v>
          </cell>
          <cell r="F28">
            <v>110</v>
          </cell>
          <cell r="G28">
            <v>3</v>
          </cell>
          <cell r="H28">
            <v>3</v>
          </cell>
          <cell r="J28">
            <v>731346003119</v>
          </cell>
        </row>
        <row r="29">
          <cell r="A29" t="str">
            <v>32W</v>
          </cell>
          <cell r="C29" t="str">
            <v>MAGIC TRACER </v>
          </cell>
          <cell r="D29">
            <v>7.5</v>
          </cell>
          <cell r="E29">
            <v>17</v>
          </cell>
          <cell r="F29">
            <v>127</v>
          </cell>
          <cell r="G29">
            <v>6</v>
          </cell>
          <cell r="H29">
            <v>24</v>
          </cell>
          <cell r="J29">
            <v>731346003225</v>
          </cell>
        </row>
        <row r="30">
          <cell r="A30">
            <v>35</v>
          </cell>
          <cell r="C30" t="str">
            <v>FACE PAINT STUDIO</v>
          </cell>
          <cell r="D30">
            <v>7</v>
          </cell>
          <cell r="E30">
            <v>15</v>
          </cell>
          <cell r="F30">
            <v>119</v>
          </cell>
          <cell r="G30">
            <v>6</v>
          </cell>
          <cell r="H30">
            <v>36</v>
          </cell>
          <cell r="J30">
            <v>731346003508</v>
          </cell>
        </row>
        <row r="31">
          <cell r="A31">
            <v>36</v>
          </cell>
          <cell r="C31" t="str">
            <v>SUPER ART APRON </v>
          </cell>
          <cell r="D31">
            <v>6.5</v>
          </cell>
          <cell r="E31">
            <v>14</v>
          </cell>
          <cell r="F31">
            <v>112</v>
          </cell>
          <cell r="G31">
            <v>6</v>
          </cell>
          <cell r="H31">
            <v>72</v>
          </cell>
          <cell r="J31">
            <v>731346003607</v>
          </cell>
        </row>
        <row r="32">
          <cell r="A32" t="str">
            <v>36W</v>
          </cell>
          <cell r="C32" t="str">
            <v>SUPER ART APRON </v>
          </cell>
          <cell r="D32">
            <v>5.5</v>
          </cell>
          <cell r="E32">
            <v>12</v>
          </cell>
          <cell r="F32">
            <v>90</v>
          </cell>
          <cell r="G32">
            <v>6</v>
          </cell>
          <cell r="H32">
            <v>72</v>
          </cell>
          <cell r="J32">
            <v>731346003614</v>
          </cell>
        </row>
        <row r="33">
          <cell r="A33" t="str">
            <v>38W</v>
          </cell>
          <cell r="C33" t="str">
            <v>JUMBO WATERCOLORS (12)</v>
          </cell>
          <cell r="D33">
            <v>5</v>
          </cell>
          <cell r="E33">
            <v>11</v>
          </cell>
          <cell r="F33">
            <v>95</v>
          </cell>
          <cell r="G33">
            <v>6</v>
          </cell>
          <cell r="H33">
            <v>24</v>
          </cell>
          <cell r="J33">
            <v>731346003812</v>
          </cell>
        </row>
        <row r="34">
          <cell r="A34" t="str">
            <v>40W</v>
          </cell>
          <cell r="C34" t="str">
            <v>FINGERPRINT KIT</v>
          </cell>
          <cell r="D34">
            <v>7.5</v>
          </cell>
          <cell r="E34">
            <v>17</v>
          </cell>
          <cell r="F34">
            <v>222</v>
          </cell>
          <cell r="G34">
            <v>6</v>
          </cell>
          <cell r="H34">
            <v>24</v>
          </cell>
          <cell r="J34">
            <v>731346004017</v>
          </cell>
        </row>
        <row r="35">
          <cell r="A35" t="str">
            <v>41W</v>
          </cell>
          <cell r="C35" t="str">
            <v>SUPER SLEUTH KIT</v>
          </cell>
          <cell r="D35">
            <v>12</v>
          </cell>
          <cell r="E35">
            <v>26</v>
          </cell>
          <cell r="F35">
            <v>222</v>
          </cell>
          <cell r="G35">
            <v>3</v>
          </cell>
          <cell r="H35">
            <v>12</v>
          </cell>
          <cell r="J35">
            <v>731346004116</v>
          </cell>
        </row>
        <row r="36">
          <cell r="A36" t="str">
            <v>42B</v>
          </cell>
          <cell r="C36" t="str">
            <v>BUTTERFLY TENT </v>
          </cell>
          <cell r="D36">
            <v>47.5</v>
          </cell>
          <cell r="E36">
            <v>105</v>
          </cell>
          <cell r="F36">
            <v>219</v>
          </cell>
          <cell r="G36">
            <v>3</v>
          </cell>
          <cell r="H36">
            <v>3</v>
          </cell>
          <cell r="J36">
            <v>731346004222</v>
          </cell>
        </row>
        <row r="37">
          <cell r="A37" t="str">
            <v>43R</v>
          </cell>
          <cell r="C37" t="str">
            <v>HOPSCOTCH RUG</v>
          </cell>
          <cell r="D37">
            <v>20</v>
          </cell>
          <cell r="E37">
            <v>44</v>
          </cell>
          <cell r="F37">
            <v>206</v>
          </cell>
          <cell r="G37">
            <v>4</v>
          </cell>
          <cell r="H37">
            <v>4</v>
          </cell>
          <cell r="J37">
            <v>731346004321</v>
          </cell>
        </row>
        <row r="38">
          <cell r="A38" t="str">
            <v>43W</v>
          </cell>
          <cell r="C38" t="str">
            <v>HOPSCOTCH</v>
          </cell>
          <cell r="D38">
            <v>22</v>
          </cell>
          <cell r="E38">
            <v>48</v>
          </cell>
          <cell r="F38">
            <v>206</v>
          </cell>
          <cell r="G38">
            <v>3</v>
          </cell>
          <cell r="H38">
            <v>6</v>
          </cell>
          <cell r="J38">
            <v>731346004314</v>
          </cell>
        </row>
        <row r="39">
          <cell r="A39" t="str">
            <v>45W</v>
          </cell>
          <cell r="C39" t="str">
            <v>CAR VALET</v>
          </cell>
          <cell r="D39">
            <v>17.5</v>
          </cell>
          <cell r="E39">
            <v>39</v>
          </cell>
          <cell r="F39">
            <v>120</v>
          </cell>
          <cell r="G39">
            <v>3</v>
          </cell>
          <cell r="H39">
            <v>3</v>
          </cell>
          <cell r="J39">
            <v>731346004512</v>
          </cell>
        </row>
        <row r="40">
          <cell r="A40" t="str">
            <v>47W</v>
          </cell>
          <cell r="C40" t="str">
            <v>PLAYMAT</v>
          </cell>
          <cell r="D40">
            <v>9</v>
          </cell>
          <cell r="E40">
            <v>20</v>
          </cell>
          <cell r="F40">
            <v>72</v>
          </cell>
          <cell r="G40">
            <v>3</v>
          </cell>
          <cell r="H40">
            <v>24</v>
          </cell>
          <cell r="J40">
            <v>731346004710</v>
          </cell>
        </row>
        <row r="41">
          <cell r="A41" t="str">
            <v>48M</v>
          </cell>
          <cell r="C41" t="str">
            <v>TALK OF THE TOWN MAT</v>
          </cell>
          <cell r="D41">
            <v>22.5</v>
          </cell>
          <cell r="E41">
            <v>50</v>
          </cell>
          <cell r="F41">
            <v>87</v>
          </cell>
          <cell r="G41">
            <v>2</v>
          </cell>
          <cell r="H41">
            <v>2</v>
          </cell>
          <cell r="J41">
            <v>731346004819</v>
          </cell>
        </row>
        <row r="42">
          <cell r="A42" t="str">
            <v>50W</v>
          </cell>
          <cell r="C42" t="str">
            <v>TUMBLING MAT </v>
          </cell>
          <cell r="D42">
            <v>70</v>
          </cell>
          <cell r="E42">
            <v>154</v>
          </cell>
          <cell r="F42">
            <v>217</v>
          </cell>
          <cell r="G42">
            <v>1</v>
          </cell>
          <cell r="H42">
            <v>1</v>
          </cell>
          <cell r="J42">
            <v>731346005014</v>
          </cell>
        </row>
        <row r="43">
          <cell r="A43" t="str">
            <v>51R</v>
          </cell>
          <cell r="C43" t="str">
            <v>SILKSCREEN FACTORY REFILL</v>
          </cell>
          <cell r="D43">
            <v>5.5</v>
          </cell>
          <cell r="E43">
            <v>12</v>
          </cell>
          <cell r="F43">
            <v>167</v>
          </cell>
          <cell r="G43">
            <v>6</v>
          </cell>
          <cell r="H43">
            <v>24</v>
          </cell>
          <cell r="J43">
            <v>731346005120</v>
          </cell>
        </row>
        <row r="44">
          <cell r="A44" t="str">
            <v>51W</v>
          </cell>
          <cell r="C44" t="str">
            <v>SILKSCREEN FACTORY</v>
          </cell>
          <cell r="D44">
            <v>15</v>
          </cell>
          <cell r="E44">
            <v>33</v>
          </cell>
          <cell r="F44">
            <v>167</v>
          </cell>
          <cell r="G44">
            <v>3</v>
          </cell>
          <cell r="H44">
            <v>6</v>
          </cell>
          <cell r="J44">
            <v>731346005113</v>
          </cell>
        </row>
        <row r="45">
          <cell r="A45" t="str">
            <v>52W</v>
          </cell>
          <cell r="C45" t="str">
            <v>DRAW LIKE A PRO</v>
          </cell>
          <cell r="D45">
            <v>24</v>
          </cell>
          <cell r="E45">
            <v>53</v>
          </cell>
          <cell r="F45">
            <v>130</v>
          </cell>
          <cell r="G45">
            <v>3</v>
          </cell>
          <cell r="H45">
            <v>12</v>
          </cell>
          <cell r="J45">
            <v>731346005212</v>
          </cell>
        </row>
        <row r="46">
          <cell r="A46" t="str">
            <v>53W</v>
          </cell>
          <cell r="C46" t="str">
            <v>MAGIC PICTURE MAKER </v>
          </cell>
          <cell r="D46">
            <v>10</v>
          </cell>
          <cell r="E46">
            <v>22</v>
          </cell>
          <cell r="F46">
            <v>127</v>
          </cell>
          <cell r="G46">
            <v>3</v>
          </cell>
          <cell r="H46">
            <v>12</v>
          </cell>
          <cell r="J46">
            <v>731346005311</v>
          </cell>
        </row>
        <row r="47">
          <cell r="A47">
            <v>54</v>
          </cell>
          <cell r="C47" t="str">
            <v>SUPER ART STUDIO</v>
          </cell>
          <cell r="D47">
            <v>33</v>
          </cell>
          <cell r="E47">
            <v>73</v>
          </cell>
          <cell r="F47">
            <v>129</v>
          </cell>
          <cell r="G47">
            <v>3</v>
          </cell>
          <cell r="H47">
            <v>3</v>
          </cell>
          <cell r="J47">
            <v>731346005403</v>
          </cell>
        </row>
        <row r="48">
          <cell r="A48" t="str">
            <v>56W</v>
          </cell>
          <cell r="C48" t="str">
            <v>ART BOX (108)</v>
          </cell>
          <cell r="D48">
            <v>33</v>
          </cell>
          <cell r="E48">
            <v>73</v>
          </cell>
          <cell r="F48">
            <v>129</v>
          </cell>
          <cell r="G48">
            <v>3</v>
          </cell>
          <cell r="H48">
            <v>3</v>
          </cell>
          <cell r="J48">
            <v>731346005618</v>
          </cell>
        </row>
        <row r="49">
          <cell r="A49" t="str">
            <v>57W</v>
          </cell>
          <cell r="C49" t="str">
            <v>MONSTER ART CENTER (132)</v>
          </cell>
          <cell r="D49">
            <v>45</v>
          </cell>
          <cell r="E49">
            <v>99</v>
          </cell>
          <cell r="F49">
            <v>129</v>
          </cell>
          <cell r="G49">
            <v>3</v>
          </cell>
          <cell r="H49">
            <v>6</v>
          </cell>
          <cell r="J49">
            <v>731346005717</v>
          </cell>
        </row>
        <row r="50">
          <cell r="A50" t="str">
            <v>69WA</v>
          </cell>
          <cell r="C50" t="str">
            <v>COLOR AND CUDDLE ASSORTMENT (B,D,R)</v>
          </cell>
          <cell r="D50">
            <v>8</v>
          </cell>
          <cell r="E50">
            <v>18</v>
          </cell>
          <cell r="F50">
            <v>160</v>
          </cell>
          <cell r="G50">
            <v>6</v>
          </cell>
          <cell r="H50">
            <v>6</v>
          </cell>
          <cell r="J50">
            <v>731346006981</v>
          </cell>
        </row>
        <row r="51">
          <cell r="A51" t="str">
            <v>69WB</v>
          </cell>
          <cell r="C51" t="str">
            <v>COLOR AND CUDDLE WASHABLE BEAR </v>
          </cell>
          <cell r="D51">
            <v>8</v>
          </cell>
          <cell r="E51">
            <v>18</v>
          </cell>
          <cell r="F51">
            <v>160</v>
          </cell>
          <cell r="G51">
            <v>6</v>
          </cell>
          <cell r="H51">
            <v>6</v>
          </cell>
          <cell r="J51">
            <v>731346006929</v>
          </cell>
        </row>
        <row r="52">
          <cell r="A52" t="str">
            <v>69WC</v>
          </cell>
          <cell r="C52" t="str">
            <v>COLOR AND CUDDLE KITTY</v>
          </cell>
          <cell r="D52">
            <v>8</v>
          </cell>
          <cell r="E52">
            <v>18</v>
          </cell>
          <cell r="F52">
            <v>161</v>
          </cell>
          <cell r="G52">
            <v>6</v>
          </cell>
          <cell r="H52">
            <v>6</v>
          </cell>
          <cell r="J52">
            <v>731346006967</v>
          </cell>
        </row>
        <row r="53">
          <cell r="A53" t="str">
            <v>69WD</v>
          </cell>
          <cell r="C53" t="str">
            <v>COLOR AND CUDDLE WASHABLE DOLL </v>
          </cell>
          <cell r="D53">
            <v>8</v>
          </cell>
          <cell r="E53">
            <v>18</v>
          </cell>
          <cell r="F53">
            <v>160</v>
          </cell>
          <cell r="G53">
            <v>6</v>
          </cell>
          <cell r="H53">
            <v>6</v>
          </cell>
          <cell r="J53">
            <v>731346006936</v>
          </cell>
        </row>
        <row r="54">
          <cell r="A54" t="str">
            <v>69WH</v>
          </cell>
          <cell r="C54" t="str">
            <v>COLOR AND CUDDLE WASHABLE PONY </v>
          </cell>
          <cell r="D54">
            <v>8</v>
          </cell>
          <cell r="E54">
            <v>18</v>
          </cell>
          <cell r="F54">
            <v>161</v>
          </cell>
          <cell r="G54">
            <v>6</v>
          </cell>
          <cell r="H54">
            <v>6</v>
          </cell>
          <cell r="J54">
            <v>731346006943</v>
          </cell>
        </row>
        <row r="55">
          <cell r="A55" t="str">
            <v>69WP</v>
          </cell>
          <cell r="C55" t="str">
            <v>COLOR &amp; CUDDLE - POODLE</v>
          </cell>
          <cell r="D55">
            <v>8</v>
          </cell>
          <cell r="E55">
            <v>18</v>
          </cell>
          <cell r="F55">
            <v>161</v>
          </cell>
          <cell r="G55">
            <v>6</v>
          </cell>
          <cell r="H55">
            <v>6</v>
          </cell>
          <cell r="J55">
            <v>731346006950</v>
          </cell>
        </row>
        <row r="56">
          <cell r="A56" t="str">
            <v>69WR</v>
          </cell>
          <cell r="C56" t="str">
            <v>COLOR &amp; CUDDLE BUNNY </v>
          </cell>
          <cell r="D56">
            <v>8</v>
          </cell>
          <cell r="E56">
            <v>18</v>
          </cell>
          <cell r="F56">
            <v>160</v>
          </cell>
          <cell r="G56">
            <v>6</v>
          </cell>
          <cell r="H56">
            <v>6</v>
          </cell>
          <cell r="J56">
            <v>731346906908</v>
          </cell>
        </row>
        <row r="57">
          <cell r="A57" t="str">
            <v>69WZ</v>
          </cell>
          <cell r="C57" t="str">
            <v>COLOR AND CUDDLE ASSORTMENT (C,H,P)</v>
          </cell>
          <cell r="D57">
            <v>8</v>
          </cell>
          <cell r="E57">
            <v>18</v>
          </cell>
          <cell r="F57">
            <v>161</v>
          </cell>
          <cell r="G57">
            <v>6</v>
          </cell>
          <cell r="H57">
            <v>6</v>
          </cell>
          <cell r="J57">
            <v>731346906939</v>
          </cell>
        </row>
        <row r="58">
          <cell r="A58" t="str">
            <v>70W</v>
          </cell>
          <cell r="C58" t="str">
            <v>GIANT FLUFFIES </v>
          </cell>
          <cell r="D58">
            <v>15</v>
          </cell>
          <cell r="E58">
            <v>33</v>
          </cell>
          <cell r="F58">
            <v>145</v>
          </cell>
          <cell r="G58">
            <v>2</v>
          </cell>
          <cell r="H58">
            <v>6</v>
          </cell>
          <cell r="J58">
            <v>731346007056</v>
          </cell>
        </row>
        <row r="59">
          <cell r="A59" t="str">
            <v>71W</v>
          </cell>
          <cell r="C59" t="str">
            <v>GIANT PIPE CLEANER PARTY</v>
          </cell>
          <cell r="D59">
            <v>8</v>
          </cell>
          <cell r="E59">
            <v>18</v>
          </cell>
          <cell r="F59">
            <v>145</v>
          </cell>
          <cell r="G59">
            <v>6</v>
          </cell>
          <cell r="H59">
            <v>12</v>
          </cell>
          <cell r="J59">
            <v>731346007117</v>
          </cell>
        </row>
        <row r="60">
          <cell r="A60" t="str">
            <v>72W</v>
          </cell>
          <cell r="C60" t="str">
            <v>PIPE CLEANER VASE</v>
          </cell>
          <cell r="D60">
            <v>5.5</v>
          </cell>
          <cell r="E60">
            <v>12</v>
          </cell>
          <cell r="F60">
            <v>145</v>
          </cell>
          <cell r="G60">
            <v>6</v>
          </cell>
          <cell r="H60">
            <v>6</v>
          </cell>
          <cell r="J60">
            <v>731346007216</v>
          </cell>
        </row>
        <row r="61">
          <cell r="A61" t="str">
            <v>73R</v>
          </cell>
          <cell r="C61" t="str">
            <v>PAPER MACHE REFILL 1 LB.</v>
          </cell>
          <cell r="D61">
            <v>4.5</v>
          </cell>
          <cell r="E61">
            <v>10</v>
          </cell>
          <cell r="F61">
            <v>143</v>
          </cell>
          <cell r="G61">
            <v>6</v>
          </cell>
          <cell r="H61">
            <v>12</v>
          </cell>
          <cell r="J61">
            <v>731346007322</v>
          </cell>
        </row>
        <row r="62">
          <cell r="A62" t="str">
            <v>73W</v>
          </cell>
          <cell r="C62" t="str">
            <v>PAPER MACHE</v>
          </cell>
          <cell r="D62">
            <v>12.5</v>
          </cell>
          <cell r="E62">
            <v>28</v>
          </cell>
          <cell r="F62">
            <v>143</v>
          </cell>
          <cell r="G62">
            <v>3</v>
          </cell>
          <cell r="H62">
            <v>12</v>
          </cell>
          <cell r="J62">
            <v>731346007315</v>
          </cell>
        </row>
        <row r="63">
          <cell r="A63" t="str">
            <v>74W</v>
          </cell>
          <cell r="C63" t="str">
            <v>MY OWN DIARY</v>
          </cell>
          <cell r="D63">
            <v>6.5</v>
          </cell>
          <cell r="E63">
            <v>14</v>
          </cell>
          <cell r="F63">
            <v>144</v>
          </cell>
          <cell r="G63">
            <v>6</v>
          </cell>
          <cell r="H63">
            <v>24</v>
          </cell>
          <cell r="J63">
            <v>731346007414</v>
          </cell>
        </row>
        <row r="64">
          <cell r="A64" t="str">
            <v>77U</v>
          </cell>
          <cell r="C64" t="str">
            <v>COLOR A GLAMBRELLA</v>
          </cell>
          <cell r="D64">
            <v>8.5</v>
          </cell>
          <cell r="E64">
            <v>19</v>
          </cell>
          <cell r="F64">
            <v>165</v>
          </cell>
          <cell r="G64">
            <v>6</v>
          </cell>
          <cell r="H64">
            <v>6</v>
          </cell>
          <cell r="J64">
            <v>731346007735</v>
          </cell>
        </row>
        <row r="65">
          <cell r="A65" t="str">
            <v>79WN</v>
          </cell>
          <cell r="C65" t="str">
            <v>I LOVE CRAFTS</v>
          </cell>
          <cell r="D65">
            <v>8.5</v>
          </cell>
          <cell r="E65">
            <v>19</v>
          </cell>
          <cell r="F65">
            <v>149</v>
          </cell>
          <cell r="G65">
            <v>3</v>
          </cell>
          <cell r="H65">
            <v>12</v>
          </cell>
          <cell r="J65">
            <v>731346007926</v>
          </cell>
        </row>
        <row r="66">
          <cell r="A66" t="str">
            <v>80W</v>
          </cell>
          <cell r="C66" t="str">
            <v>HAPPILY EVER CRAFTER </v>
          </cell>
          <cell r="D66">
            <v>25</v>
          </cell>
          <cell r="E66">
            <v>55</v>
          </cell>
          <cell r="F66">
            <v>174</v>
          </cell>
          <cell r="G66">
            <v>2</v>
          </cell>
          <cell r="H66">
            <v>8</v>
          </cell>
          <cell r="J66">
            <v>731346008015</v>
          </cell>
        </row>
        <row r="67">
          <cell r="A67" t="str">
            <v>83W</v>
          </cell>
          <cell r="C67" t="str">
            <v>GRANNY SQUARES</v>
          </cell>
          <cell r="D67">
            <v>13</v>
          </cell>
          <cell r="E67">
            <v>29</v>
          </cell>
          <cell r="F67">
            <v>173</v>
          </cell>
          <cell r="G67">
            <v>3</v>
          </cell>
          <cell r="H67">
            <v>12</v>
          </cell>
          <cell r="J67">
            <v>731346008312</v>
          </cell>
        </row>
        <row r="68">
          <cell r="A68" t="str">
            <v>86W</v>
          </cell>
          <cell r="C68" t="str">
            <v>BIG TOP FLIPPITY FLOPS </v>
          </cell>
          <cell r="D68">
            <v>20</v>
          </cell>
          <cell r="E68">
            <v>44</v>
          </cell>
          <cell r="F68">
            <v>216</v>
          </cell>
          <cell r="G68">
            <v>3</v>
          </cell>
          <cell r="H68">
            <v>3</v>
          </cell>
          <cell r="J68">
            <v>731346008602</v>
          </cell>
        </row>
        <row r="69">
          <cell r="A69" t="str">
            <v>87PN</v>
          </cell>
          <cell r="C69" t="str">
            <v>CHUNKY &amp; FUNKY SCARF - PINK</v>
          </cell>
          <cell r="D69">
            <v>9</v>
          </cell>
          <cell r="E69">
            <v>20</v>
          </cell>
          <cell r="F69">
            <v>172</v>
          </cell>
          <cell r="G69">
            <v>6</v>
          </cell>
          <cell r="H69">
            <v>24</v>
          </cell>
          <cell r="J69">
            <v>731346008749</v>
          </cell>
        </row>
        <row r="70">
          <cell r="A70" t="str">
            <v>88J</v>
          </cell>
          <cell r="C70" t="str">
            <v>JUNGLE CROQUET </v>
          </cell>
          <cell r="D70">
            <v>28</v>
          </cell>
          <cell r="E70">
            <v>62</v>
          </cell>
          <cell r="F70">
            <v>202</v>
          </cell>
          <cell r="G70">
            <v>3</v>
          </cell>
          <cell r="H70">
            <v>3</v>
          </cell>
          <cell r="J70">
            <v>731346008817</v>
          </cell>
        </row>
        <row r="71">
          <cell r="A71">
            <v>89</v>
          </cell>
          <cell r="C71" t="str">
            <v>MINI GOLF</v>
          </cell>
          <cell r="D71">
            <v>16</v>
          </cell>
          <cell r="E71">
            <v>35</v>
          </cell>
          <cell r="F71">
            <v>204</v>
          </cell>
          <cell r="G71">
            <v>3</v>
          </cell>
          <cell r="H71">
            <v>6</v>
          </cell>
          <cell r="J71">
            <v>731346008909</v>
          </cell>
        </row>
        <row r="72">
          <cell r="A72">
            <v>106</v>
          </cell>
          <cell r="C72" t="str">
            <v>MY SCRAPBOOK</v>
          </cell>
          <cell r="D72">
            <v>10</v>
          </cell>
          <cell r="E72">
            <v>22</v>
          </cell>
          <cell r="F72">
            <v>148</v>
          </cell>
          <cell r="G72">
            <v>3</v>
          </cell>
          <cell r="H72">
            <v>12</v>
          </cell>
          <cell r="J72">
            <v>731346010605</v>
          </cell>
        </row>
        <row r="73">
          <cell r="A73" t="str">
            <v>106P</v>
          </cell>
          <cell r="C73" t="str">
            <v>GROOVY SCRAPBOOK</v>
          </cell>
          <cell r="D73">
            <v>10</v>
          </cell>
          <cell r="E73">
            <v>22</v>
          </cell>
          <cell r="F73">
            <v>149</v>
          </cell>
          <cell r="G73">
            <v>3</v>
          </cell>
          <cell r="H73">
            <v>12</v>
          </cell>
          <cell r="J73">
            <v>731346010629</v>
          </cell>
        </row>
        <row r="74">
          <cell r="A74" t="str">
            <v>108A</v>
          </cell>
          <cell r="B74" t="str">
            <v>NEW!</v>
          </cell>
          <cell r="C74" t="str">
            <v>COLOR A MEMO BOARD  - ASSORTMENT</v>
          </cell>
          <cell r="D74">
            <v>8.5</v>
          </cell>
          <cell r="E74">
            <v>19</v>
          </cell>
          <cell r="F74">
            <v>165</v>
          </cell>
          <cell r="G74">
            <v>6</v>
          </cell>
          <cell r="H74">
            <v>12</v>
          </cell>
          <cell r="I74" t="str">
            <v>N</v>
          </cell>
          <cell r="J74">
            <v>731346010841</v>
          </cell>
        </row>
        <row r="75">
          <cell r="A75" t="str">
            <v>108C</v>
          </cell>
          <cell r="B75" t="str">
            <v>NEW!</v>
          </cell>
          <cell r="C75" t="str">
            <v>COLOR A MEMO BOARD  - PEACE &amp; LOVE</v>
          </cell>
          <cell r="D75">
            <v>8.5</v>
          </cell>
          <cell r="E75">
            <v>19</v>
          </cell>
          <cell r="F75">
            <v>165</v>
          </cell>
          <cell r="G75">
            <v>3</v>
          </cell>
          <cell r="H75">
            <v>12</v>
          </cell>
          <cell r="I75" t="str">
            <v>N</v>
          </cell>
          <cell r="J75">
            <v>731346010827</v>
          </cell>
        </row>
        <row r="76">
          <cell r="A76" t="str">
            <v>108F</v>
          </cell>
          <cell r="B76" t="str">
            <v>NEW!</v>
          </cell>
          <cell r="C76" t="str">
            <v>COLOR A MEMO BOARD - FASHION FUN</v>
          </cell>
          <cell r="D76">
            <v>8.5</v>
          </cell>
          <cell r="E76">
            <v>19</v>
          </cell>
          <cell r="F76">
            <v>165</v>
          </cell>
          <cell r="G76">
            <v>3</v>
          </cell>
          <cell r="H76">
            <v>12</v>
          </cell>
          <cell r="I76" t="str">
            <v>N</v>
          </cell>
          <cell r="J76">
            <v>731346010834</v>
          </cell>
        </row>
        <row r="77">
          <cell r="A77" t="str">
            <v>109W</v>
          </cell>
          <cell r="C77" t="str">
            <v>MY FLOWER PRESS</v>
          </cell>
          <cell r="D77">
            <v>8</v>
          </cell>
          <cell r="E77">
            <v>18</v>
          </cell>
          <cell r="F77">
            <v>143</v>
          </cell>
          <cell r="G77">
            <v>6</v>
          </cell>
          <cell r="H77">
            <v>12</v>
          </cell>
          <cell r="J77">
            <v>731346010957</v>
          </cell>
        </row>
        <row r="78">
          <cell r="A78" t="str">
            <v>111W</v>
          </cell>
          <cell r="C78" t="str">
            <v>FLOWER HOUR </v>
          </cell>
          <cell r="D78">
            <v>13.5</v>
          </cell>
          <cell r="E78">
            <v>30</v>
          </cell>
          <cell r="F78">
            <v>189</v>
          </cell>
          <cell r="G78">
            <v>6</v>
          </cell>
          <cell r="H78">
            <v>24</v>
          </cell>
          <cell r="J78">
            <v>731346011114</v>
          </cell>
        </row>
        <row r="79">
          <cell r="A79" t="str">
            <v>114W</v>
          </cell>
          <cell r="C79" t="str">
            <v>COOL SPOOL KNITTING</v>
          </cell>
          <cell r="D79">
            <v>5.5</v>
          </cell>
          <cell r="E79">
            <v>12</v>
          </cell>
          <cell r="F79">
            <v>195</v>
          </cell>
          <cell r="G79">
            <v>6</v>
          </cell>
          <cell r="H79">
            <v>24</v>
          </cell>
          <cell r="J79">
            <v>731346011411</v>
          </cell>
        </row>
        <row r="80">
          <cell r="A80" t="str">
            <v>117N</v>
          </cell>
          <cell r="B80" t="str">
            <v>NEW!</v>
          </cell>
          <cell r="C80" t="str">
            <v>SLAP N' SWITCH WATCH </v>
          </cell>
          <cell r="D80">
            <v>15</v>
          </cell>
          <cell r="E80">
            <v>33</v>
          </cell>
          <cell r="F80">
            <v>189</v>
          </cell>
          <cell r="G80">
            <v>6</v>
          </cell>
          <cell r="H80">
            <v>24</v>
          </cell>
          <cell r="I80" t="str">
            <v>N</v>
          </cell>
          <cell r="J80">
            <v>731346011725</v>
          </cell>
        </row>
        <row r="81">
          <cell r="A81" t="str">
            <v>118W</v>
          </cell>
          <cell r="C81" t="str">
            <v>SO MUCH LANYARD</v>
          </cell>
          <cell r="D81">
            <v>6.5</v>
          </cell>
          <cell r="E81">
            <v>14</v>
          </cell>
          <cell r="F81">
            <v>194</v>
          </cell>
          <cell r="G81">
            <v>6</v>
          </cell>
          <cell r="H81">
            <v>24</v>
          </cell>
          <cell r="J81">
            <v>731346011831</v>
          </cell>
        </row>
        <row r="82">
          <cell r="A82" t="str">
            <v>119W</v>
          </cell>
          <cell r="C82" t="str">
            <v>WATCH IT !</v>
          </cell>
          <cell r="D82">
            <v>13.5</v>
          </cell>
          <cell r="E82">
            <v>30</v>
          </cell>
          <cell r="F82">
            <v>189</v>
          </cell>
          <cell r="G82">
            <v>6</v>
          </cell>
          <cell r="H82">
            <v>24</v>
          </cell>
          <cell r="J82">
            <v>731346011923</v>
          </cell>
        </row>
        <row r="83">
          <cell r="A83">
            <v>120</v>
          </cell>
          <cell r="C83" t="str">
            <v>WATCH ME</v>
          </cell>
          <cell r="D83">
            <v>15</v>
          </cell>
          <cell r="E83">
            <v>33</v>
          </cell>
          <cell r="F83">
            <v>189</v>
          </cell>
          <cell r="G83">
            <v>6</v>
          </cell>
          <cell r="H83">
            <v>24</v>
          </cell>
          <cell r="J83">
            <v>731346012029</v>
          </cell>
        </row>
        <row r="84">
          <cell r="A84" t="str">
            <v>121W</v>
          </cell>
          <cell r="C84" t="str">
            <v>SAND BANDS</v>
          </cell>
          <cell r="D84">
            <v>7</v>
          </cell>
          <cell r="E84">
            <v>15</v>
          </cell>
          <cell r="F84">
            <v>192</v>
          </cell>
          <cell r="G84">
            <v>12</v>
          </cell>
          <cell r="H84">
            <v>48</v>
          </cell>
          <cell r="J84">
            <v>731346012111</v>
          </cell>
        </row>
        <row r="85">
          <cell r="A85" t="str">
            <v>122D</v>
          </cell>
          <cell r="C85" t="str">
            <v>DOT TO DOT MARKERS TO GO (50)</v>
          </cell>
          <cell r="D85">
            <v>12.5</v>
          </cell>
          <cell r="E85">
            <v>28</v>
          </cell>
          <cell r="F85">
            <v>126</v>
          </cell>
          <cell r="G85">
            <v>6</v>
          </cell>
          <cell r="H85">
            <v>24</v>
          </cell>
          <cell r="J85">
            <v>731346012210</v>
          </cell>
        </row>
        <row r="86">
          <cell r="A86">
            <v>123</v>
          </cell>
          <cell r="C86" t="str">
            <v> FLOWER FLIPS</v>
          </cell>
          <cell r="D86">
            <v>6.25</v>
          </cell>
          <cell r="E86">
            <v>14</v>
          </cell>
          <cell r="F86">
            <v>184</v>
          </cell>
          <cell r="G86">
            <v>6</v>
          </cell>
          <cell r="H86">
            <v>12</v>
          </cell>
          <cell r="J86">
            <v>731346012302</v>
          </cell>
        </row>
        <row r="87">
          <cell r="A87" t="str">
            <v>123L</v>
          </cell>
          <cell r="C87" t="str">
            <v> FLOWER FLIPS -   LARGE</v>
          </cell>
          <cell r="D87">
            <v>6.25</v>
          </cell>
          <cell r="E87">
            <v>14</v>
          </cell>
          <cell r="F87">
            <v>184</v>
          </cell>
          <cell r="G87">
            <v>6</v>
          </cell>
          <cell r="H87">
            <v>12</v>
          </cell>
          <cell r="J87">
            <v>731346012333</v>
          </cell>
        </row>
        <row r="88">
          <cell r="A88" t="str">
            <v>123S</v>
          </cell>
          <cell r="C88" t="str">
            <v> FLOWER FLIPS -  SMALL</v>
          </cell>
          <cell r="D88">
            <v>6.25</v>
          </cell>
          <cell r="E88">
            <v>14</v>
          </cell>
          <cell r="F88">
            <v>184</v>
          </cell>
          <cell r="G88">
            <v>6</v>
          </cell>
          <cell r="H88">
            <v>12</v>
          </cell>
          <cell r="J88">
            <v>731346012326</v>
          </cell>
        </row>
        <row r="89">
          <cell r="A89" t="str">
            <v>124S</v>
          </cell>
          <cell r="B89" t="str">
            <v>NEW!</v>
          </cell>
          <cell r="C89" t="str">
            <v>BFF CORD BRACELETS </v>
          </cell>
          <cell r="D89">
            <v>7.5</v>
          </cell>
          <cell r="E89">
            <v>17</v>
          </cell>
          <cell r="F89">
            <v>195</v>
          </cell>
          <cell r="G89">
            <v>6</v>
          </cell>
          <cell r="H89">
            <v>24</v>
          </cell>
          <cell r="I89" t="str">
            <v>N</v>
          </cell>
          <cell r="J89">
            <v>731346012425</v>
          </cell>
        </row>
        <row r="90">
          <cell r="A90" t="str">
            <v>125W</v>
          </cell>
          <cell r="C90" t="str">
            <v>WRAP'N RIBBON </v>
          </cell>
          <cell r="D90">
            <v>9</v>
          </cell>
          <cell r="E90">
            <v>20</v>
          </cell>
          <cell r="F90">
            <v>192</v>
          </cell>
          <cell r="G90">
            <v>6</v>
          </cell>
          <cell r="H90">
            <v>24</v>
          </cell>
          <cell r="J90">
            <v>731346012517</v>
          </cell>
        </row>
        <row r="91">
          <cell r="A91" t="str">
            <v>126W</v>
          </cell>
          <cell r="C91" t="str">
            <v>SPIFFY SPA - ASSORTMENT</v>
          </cell>
          <cell r="D91">
            <v>11.5</v>
          </cell>
          <cell r="E91">
            <v>25</v>
          </cell>
          <cell r="F91">
            <v>184</v>
          </cell>
          <cell r="G91">
            <v>4</v>
          </cell>
          <cell r="H91">
            <v>12</v>
          </cell>
          <cell r="J91">
            <v>731346012685</v>
          </cell>
        </row>
        <row r="92">
          <cell r="A92" t="str">
            <v>126WL</v>
          </cell>
          <cell r="C92" t="str">
            <v>SPIFFY SPA - LARGE</v>
          </cell>
          <cell r="D92">
            <v>11.5</v>
          </cell>
          <cell r="E92">
            <v>25</v>
          </cell>
          <cell r="F92">
            <v>184</v>
          </cell>
          <cell r="G92">
            <v>4</v>
          </cell>
          <cell r="H92">
            <v>12</v>
          </cell>
          <cell r="J92">
            <v>731346012692</v>
          </cell>
        </row>
        <row r="93">
          <cell r="A93" t="str">
            <v>126WS</v>
          </cell>
          <cell r="C93" t="str">
            <v>SPIFFY SPA - SMALL</v>
          </cell>
          <cell r="D93">
            <v>11.5</v>
          </cell>
          <cell r="E93">
            <v>25</v>
          </cell>
          <cell r="F93">
            <v>184</v>
          </cell>
          <cell r="G93">
            <v>4</v>
          </cell>
          <cell r="H93">
            <v>12</v>
          </cell>
          <cell r="J93">
            <v>731346012616</v>
          </cell>
        </row>
        <row r="94">
          <cell r="A94" t="str">
            <v>126WX</v>
          </cell>
          <cell r="C94" t="str">
            <v>HEAD TO TOE SPA - ASSORTMENT</v>
          </cell>
          <cell r="D94">
            <v>15</v>
          </cell>
          <cell r="E94">
            <v>33</v>
          </cell>
          <cell r="F94">
            <v>182</v>
          </cell>
          <cell r="G94">
            <v>6</v>
          </cell>
          <cell r="H94">
            <v>12</v>
          </cell>
          <cell r="J94">
            <v>731346012661</v>
          </cell>
        </row>
        <row r="95">
          <cell r="A95" t="str">
            <v>126WXL</v>
          </cell>
          <cell r="C95" t="str">
            <v>HEAD TO TOE SPA - LARGE</v>
          </cell>
          <cell r="D95">
            <v>15</v>
          </cell>
          <cell r="E95">
            <v>33</v>
          </cell>
          <cell r="F95">
            <v>182</v>
          </cell>
          <cell r="G95">
            <v>6</v>
          </cell>
          <cell r="H95">
            <v>12</v>
          </cell>
          <cell r="J95">
            <v>731346012647</v>
          </cell>
        </row>
        <row r="96">
          <cell r="A96" t="str">
            <v>126WXS</v>
          </cell>
          <cell r="C96" t="str">
            <v>HEAD TO TOE SPA - SMALL</v>
          </cell>
          <cell r="D96">
            <v>15</v>
          </cell>
          <cell r="E96">
            <v>33</v>
          </cell>
          <cell r="F96">
            <v>182</v>
          </cell>
          <cell r="G96">
            <v>6</v>
          </cell>
          <cell r="H96">
            <v>12</v>
          </cell>
          <cell r="J96">
            <v>731346012630</v>
          </cell>
        </row>
        <row r="97">
          <cell r="A97" t="str">
            <v>127W</v>
          </cell>
          <cell r="C97" t="str">
            <v>SLIP 'EM ON  - ASSORTMENT</v>
          </cell>
          <cell r="D97">
            <v>7.5</v>
          </cell>
          <cell r="E97">
            <v>17</v>
          </cell>
          <cell r="F97">
            <v>185</v>
          </cell>
          <cell r="G97">
            <v>6</v>
          </cell>
          <cell r="H97">
            <v>12</v>
          </cell>
          <cell r="J97">
            <v>731346012791</v>
          </cell>
        </row>
        <row r="98">
          <cell r="A98" t="str">
            <v>127WL</v>
          </cell>
          <cell r="C98" t="str">
            <v>SLIP 'EM ON - LARGE</v>
          </cell>
          <cell r="D98">
            <v>7.5</v>
          </cell>
          <cell r="E98">
            <v>17</v>
          </cell>
          <cell r="F98">
            <v>185</v>
          </cell>
          <cell r="G98">
            <v>6</v>
          </cell>
          <cell r="H98">
            <v>12</v>
          </cell>
          <cell r="J98">
            <v>731346012722</v>
          </cell>
        </row>
        <row r="99">
          <cell r="A99" t="str">
            <v>127WS</v>
          </cell>
          <cell r="C99" t="str">
            <v>SLIP 'EM ON  - SMALL</v>
          </cell>
          <cell r="D99">
            <v>7.5</v>
          </cell>
          <cell r="E99">
            <v>17</v>
          </cell>
          <cell r="F99">
            <v>185</v>
          </cell>
          <cell r="G99">
            <v>6</v>
          </cell>
          <cell r="H99">
            <v>12</v>
          </cell>
          <cell r="J99">
            <v>731346012715</v>
          </cell>
        </row>
        <row r="100">
          <cell r="A100" t="str">
            <v>128N</v>
          </cell>
          <cell r="C100" t="str">
            <v>YARN CRAFT</v>
          </cell>
          <cell r="D100">
            <v>14</v>
          </cell>
          <cell r="E100">
            <v>31</v>
          </cell>
          <cell r="F100">
            <v>172</v>
          </cell>
          <cell r="G100">
            <v>3</v>
          </cell>
          <cell r="H100">
            <v>12</v>
          </cell>
          <cell r="J100">
            <v>731346012807</v>
          </cell>
        </row>
        <row r="101">
          <cell r="A101" t="str">
            <v>129W</v>
          </cell>
          <cell r="C101" t="str">
            <v>FLIP EM FLOPS  - ASSORTMENT</v>
          </cell>
          <cell r="D101">
            <v>9.5</v>
          </cell>
          <cell r="E101">
            <v>21</v>
          </cell>
          <cell r="F101">
            <v>185</v>
          </cell>
          <cell r="G101">
            <v>6</v>
          </cell>
          <cell r="H101">
            <v>12</v>
          </cell>
          <cell r="J101">
            <v>731346012944</v>
          </cell>
        </row>
        <row r="102">
          <cell r="A102" t="str">
            <v>129WL</v>
          </cell>
          <cell r="C102" t="str">
            <v>FLIP EM FLOPS  - LARGE</v>
          </cell>
          <cell r="D102">
            <v>9.5</v>
          </cell>
          <cell r="E102">
            <v>21</v>
          </cell>
          <cell r="F102">
            <v>185</v>
          </cell>
          <cell r="G102">
            <v>6</v>
          </cell>
          <cell r="H102">
            <v>12</v>
          </cell>
          <cell r="J102">
            <v>731346012937</v>
          </cell>
        </row>
        <row r="103">
          <cell r="A103" t="str">
            <v>129WS</v>
          </cell>
          <cell r="C103" t="str">
            <v>FLIP EM FLOPS  - SMALL</v>
          </cell>
          <cell r="D103">
            <v>9.5</v>
          </cell>
          <cell r="E103">
            <v>21</v>
          </cell>
          <cell r="F103">
            <v>185</v>
          </cell>
          <cell r="G103">
            <v>6</v>
          </cell>
          <cell r="H103">
            <v>12</v>
          </cell>
          <cell r="J103">
            <v>731346012913</v>
          </cell>
        </row>
        <row r="104">
          <cell r="A104" t="str">
            <v>130W</v>
          </cell>
          <cell r="C104" t="str">
            <v>PAINT ICE JEWELRY</v>
          </cell>
          <cell r="D104">
            <v>8</v>
          </cell>
          <cell r="E104">
            <v>18</v>
          </cell>
          <cell r="F104">
            <v>188</v>
          </cell>
          <cell r="G104">
            <v>6</v>
          </cell>
          <cell r="H104">
            <v>24</v>
          </cell>
          <cell r="J104">
            <v>731346013019</v>
          </cell>
        </row>
        <row r="105">
          <cell r="A105" t="str">
            <v>131W</v>
          </cell>
          <cell r="C105" t="str">
            <v>BEADING AROUND</v>
          </cell>
          <cell r="D105">
            <v>8</v>
          </cell>
          <cell r="E105">
            <v>18</v>
          </cell>
          <cell r="F105">
            <v>192</v>
          </cell>
          <cell r="G105">
            <v>6</v>
          </cell>
          <cell r="H105">
            <v>24</v>
          </cell>
          <cell r="J105">
            <v>731346013118</v>
          </cell>
        </row>
        <row r="106">
          <cell r="A106" t="str">
            <v>133W</v>
          </cell>
          <cell r="B106" t="str">
            <v>NEW!</v>
          </cell>
          <cell r="C106" t="str">
            <v>BLING BLOCKS </v>
          </cell>
          <cell r="D106">
            <v>8.5</v>
          </cell>
          <cell r="E106">
            <v>19</v>
          </cell>
          <cell r="F106">
            <v>188</v>
          </cell>
          <cell r="G106">
            <v>6</v>
          </cell>
          <cell r="H106">
            <v>24</v>
          </cell>
          <cell r="I106" t="str">
            <v>N</v>
          </cell>
          <cell r="J106">
            <v>731346013323</v>
          </cell>
        </row>
        <row r="107">
          <cell r="A107">
            <v>134</v>
          </cell>
          <cell r="C107" t="str">
            <v>BEAD BASH</v>
          </cell>
          <cell r="D107">
            <v>7.5</v>
          </cell>
          <cell r="E107">
            <v>17</v>
          </cell>
          <cell r="F107">
            <v>188</v>
          </cell>
          <cell r="G107">
            <v>6</v>
          </cell>
          <cell r="H107">
            <v>24</v>
          </cell>
          <cell r="J107">
            <v>731346013408</v>
          </cell>
        </row>
        <row r="108">
          <cell r="A108" t="str">
            <v>135W</v>
          </cell>
          <cell r="C108" t="str">
            <v>PAINT PORCELAIN JEWELRY</v>
          </cell>
          <cell r="D108">
            <v>10</v>
          </cell>
          <cell r="E108">
            <v>22</v>
          </cell>
          <cell r="F108">
            <v>188</v>
          </cell>
          <cell r="G108">
            <v>6</v>
          </cell>
          <cell r="H108">
            <v>24</v>
          </cell>
          <cell r="J108">
            <v>731346013514</v>
          </cell>
        </row>
        <row r="109">
          <cell r="A109">
            <v>136</v>
          </cell>
          <cell r="C109" t="str">
            <v>PAINT ICE BEADS</v>
          </cell>
          <cell r="D109">
            <v>8</v>
          </cell>
          <cell r="E109">
            <v>18</v>
          </cell>
          <cell r="F109">
            <v>192</v>
          </cell>
          <cell r="G109">
            <v>6</v>
          </cell>
          <cell r="H109">
            <v>24</v>
          </cell>
          <cell r="J109">
            <v>731346013606</v>
          </cell>
        </row>
        <row r="110">
          <cell r="A110" t="str">
            <v>137W</v>
          </cell>
          <cell r="C110" t="str">
            <v>FRIENDSHIP WHEEL</v>
          </cell>
          <cell r="D110">
            <v>7.5</v>
          </cell>
          <cell r="E110">
            <v>17</v>
          </cell>
          <cell r="F110">
            <v>194</v>
          </cell>
          <cell r="G110">
            <v>6</v>
          </cell>
          <cell r="H110">
            <v>24</v>
          </cell>
          <cell r="J110">
            <v>731346013712</v>
          </cell>
        </row>
        <row r="111">
          <cell r="A111" t="str">
            <v>137WI</v>
          </cell>
          <cell r="C111" t="str">
            <v>FRIENDSHIP BRACELET SINGLES</v>
          </cell>
          <cell r="D111">
            <v>2</v>
          </cell>
          <cell r="E111">
            <v>4</v>
          </cell>
          <cell r="F111">
            <v>194</v>
          </cell>
          <cell r="G111">
            <v>24</v>
          </cell>
          <cell r="H111">
            <v>192</v>
          </cell>
          <cell r="J111">
            <v>731346013729</v>
          </cell>
        </row>
        <row r="112">
          <cell r="A112" t="str">
            <v>137WX</v>
          </cell>
          <cell r="C112" t="str">
            <v>FRIEND 2 FRIEND</v>
          </cell>
          <cell r="D112">
            <v>8.5</v>
          </cell>
          <cell r="E112">
            <v>19</v>
          </cell>
          <cell r="F112">
            <v>195</v>
          </cell>
          <cell r="G112">
            <v>6</v>
          </cell>
          <cell r="H112">
            <v>24</v>
          </cell>
          <cell r="J112">
            <v>731346013705</v>
          </cell>
        </row>
        <row r="113">
          <cell r="A113" t="str">
            <v>138W</v>
          </cell>
          <cell r="C113" t="str">
            <v>JUST PEARLS</v>
          </cell>
          <cell r="D113">
            <v>9</v>
          </cell>
          <cell r="E113">
            <v>20</v>
          </cell>
          <cell r="F113">
            <v>192</v>
          </cell>
          <cell r="G113">
            <v>6</v>
          </cell>
          <cell r="H113">
            <v>24</v>
          </cell>
          <cell r="J113">
            <v>731346013811</v>
          </cell>
        </row>
        <row r="114">
          <cell r="A114">
            <v>139</v>
          </cell>
          <cell r="C114" t="str">
            <v>SECRET MARKER KIT</v>
          </cell>
          <cell r="D114">
            <v>2</v>
          </cell>
          <cell r="E114">
            <v>4</v>
          </cell>
          <cell r="F114">
            <v>222</v>
          </cell>
          <cell r="G114">
            <v>12</v>
          </cell>
          <cell r="H114">
            <v>96</v>
          </cell>
          <cell r="J114">
            <v>731346013903</v>
          </cell>
        </row>
        <row r="115">
          <cell r="A115" t="str">
            <v>140W</v>
          </cell>
          <cell r="C115" t="str">
            <v>TIE DYE FASHION BEST FRIENDS SCARVES</v>
          </cell>
          <cell r="D115">
            <v>11</v>
          </cell>
          <cell r="E115">
            <v>24</v>
          </cell>
          <cell r="F115">
            <v>166</v>
          </cell>
          <cell r="G115">
            <v>3</v>
          </cell>
          <cell r="H115">
            <v>12</v>
          </cell>
          <cell r="J115">
            <v>731346014016</v>
          </cell>
        </row>
        <row r="116">
          <cell r="A116" t="str">
            <v>141N</v>
          </cell>
          <cell r="C116" t="str">
            <v>TIE DYE RIBBON TOP</v>
          </cell>
          <cell r="D116">
            <v>11</v>
          </cell>
          <cell r="E116">
            <v>24</v>
          </cell>
          <cell r="F116">
            <v>167</v>
          </cell>
          <cell r="G116">
            <v>3</v>
          </cell>
          <cell r="H116">
            <v>12</v>
          </cell>
          <cell r="J116">
            <v>731346014122</v>
          </cell>
        </row>
        <row r="117">
          <cell r="A117" t="str">
            <v>142W</v>
          </cell>
          <cell r="C117" t="str">
            <v>ORIGAMI &amp; KIRIGAMI KIT</v>
          </cell>
          <cell r="D117">
            <v>9</v>
          </cell>
          <cell r="E117">
            <v>20</v>
          </cell>
          <cell r="F117">
            <v>152</v>
          </cell>
          <cell r="G117">
            <v>3</v>
          </cell>
          <cell r="H117">
            <v>12</v>
          </cell>
          <cell r="J117">
            <v>731346014252</v>
          </cell>
        </row>
        <row r="118">
          <cell r="A118" t="str">
            <v>143W</v>
          </cell>
          <cell r="C118" t="str">
            <v>NEON STICKER GLUE</v>
          </cell>
          <cell r="D118">
            <v>11.5</v>
          </cell>
          <cell r="E118">
            <v>25</v>
          </cell>
          <cell r="F118">
            <v>119</v>
          </cell>
          <cell r="G118">
            <v>6</v>
          </cell>
          <cell r="H118">
            <v>12</v>
          </cell>
          <cell r="J118">
            <v>731346014320</v>
          </cell>
        </row>
        <row r="119">
          <cell r="A119">
            <v>144</v>
          </cell>
          <cell r="C119" t="str">
            <v>NATIVE AMERICAN BEAD LOOM</v>
          </cell>
          <cell r="D119">
            <v>5</v>
          </cell>
          <cell r="E119">
            <v>11</v>
          </cell>
          <cell r="F119">
            <v>193</v>
          </cell>
          <cell r="G119">
            <v>6</v>
          </cell>
          <cell r="H119">
            <v>24</v>
          </cell>
          <cell r="J119">
            <v>731346014405</v>
          </cell>
        </row>
        <row r="120">
          <cell r="A120">
            <v>145</v>
          </cell>
          <cell r="C120" t="str">
            <v>PAINT A ZOO</v>
          </cell>
          <cell r="D120">
            <v>7.5</v>
          </cell>
          <cell r="E120">
            <v>17</v>
          </cell>
          <cell r="F120">
            <v>148</v>
          </cell>
          <cell r="G120">
            <v>6</v>
          </cell>
          <cell r="H120">
            <v>12</v>
          </cell>
          <cell r="J120">
            <v>731346014504</v>
          </cell>
        </row>
        <row r="121">
          <cell r="A121" t="str">
            <v>146W</v>
          </cell>
          <cell r="C121" t="str">
            <v>ECO CRAFT </v>
          </cell>
          <cell r="D121">
            <v>10</v>
          </cell>
          <cell r="E121">
            <v>22</v>
          </cell>
          <cell r="F121">
            <v>137</v>
          </cell>
          <cell r="G121">
            <v>6</v>
          </cell>
          <cell r="H121">
            <v>12</v>
          </cell>
          <cell r="J121">
            <v>731346014610</v>
          </cell>
        </row>
        <row r="122">
          <cell r="A122" t="str">
            <v>147W</v>
          </cell>
          <cell r="C122" t="str">
            <v>PAPER FACTORY</v>
          </cell>
          <cell r="D122">
            <v>9</v>
          </cell>
          <cell r="E122">
            <v>20</v>
          </cell>
          <cell r="F122">
            <v>140</v>
          </cell>
          <cell r="G122">
            <v>6</v>
          </cell>
          <cell r="H122">
            <v>12</v>
          </cell>
          <cell r="J122">
            <v>731346014719</v>
          </cell>
        </row>
        <row r="123">
          <cell r="A123" t="str">
            <v>148R</v>
          </cell>
          <cell r="C123" t="str">
            <v>SIMPLY MARBLE-OUS REFILL</v>
          </cell>
          <cell r="D123">
            <v>4</v>
          </cell>
          <cell r="E123">
            <v>9</v>
          </cell>
          <cell r="F123">
            <v>140</v>
          </cell>
          <cell r="G123">
            <v>12</v>
          </cell>
          <cell r="H123">
            <v>12</v>
          </cell>
          <cell r="J123">
            <v>731346014825</v>
          </cell>
        </row>
        <row r="124">
          <cell r="A124" t="str">
            <v>148W</v>
          </cell>
          <cell r="C124" t="str">
            <v>SIMPLY MARBLE-OUS </v>
          </cell>
          <cell r="D124">
            <v>10</v>
          </cell>
          <cell r="E124">
            <v>22</v>
          </cell>
          <cell r="F124">
            <v>140</v>
          </cell>
          <cell r="G124">
            <v>3</v>
          </cell>
          <cell r="H124">
            <v>24</v>
          </cell>
          <cell r="J124">
            <v>731346014818</v>
          </cell>
        </row>
        <row r="125">
          <cell r="A125" t="str">
            <v>149XN</v>
          </cell>
          <cell r="C125" t="str">
            <v>X-MAS PAPER CHAINS</v>
          </cell>
          <cell r="D125">
            <v>5</v>
          </cell>
          <cell r="E125">
            <v>11</v>
          </cell>
          <cell r="F125">
            <v>154</v>
          </cell>
          <cell r="G125">
            <v>6</v>
          </cell>
          <cell r="H125">
            <v>24</v>
          </cell>
          <cell r="J125">
            <v>731346014924</v>
          </cell>
        </row>
        <row r="126">
          <cell r="A126" t="str">
            <v>151W</v>
          </cell>
          <cell r="C126" t="str">
            <v>PATCH A-PEEL PURSE </v>
          </cell>
          <cell r="D126">
            <v>7.5</v>
          </cell>
          <cell r="E126">
            <v>17</v>
          </cell>
          <cell r="F126">
            <v>174</v>
          </cell>
          <cell r="G126">
            <v>3</v>
          </cell>
          <cell r="H126">
            <v>12</v>
          </cell>
          <cell r="J126">
            <v>731346015112</v>
          </cell>
        </row>
        <row r="127">
          <cell r="A127" t="str">
            <v>152W</v>
          </cell>
          <cell r="C127" t="str">
            <v>READ ALL ABOUT ME</v>
          </cell>
          <cell r="D127">
            <v>8</v>
          </cell>
          <cell r="E127">
            <v>18</v>
          </cell>
          <cell r="F127">
            <v>144</v>
          </cell>
          <cell r="G127">
            <v>6</v>
          </cell>
          <cell r="H127">
            <v>12</v>
          </cell>
          <cell r="J127">
            <v>731346015211</v>
          </cell>
        </row>
        <row r="128">
          <cell r="A128" t="str">
            <v>154T</v>
          </cell>
          <cell r="C128" t="str">
            <v>TIE DYE FASHION GROOVY TOTE</v>
          </cell>
          <cell r="D128">
            <v>10</v>
          </cell>
          <cell r="E128">
            <v>22</v>
          </cell>
          <cell r="F128">
            <v>166</v>
          </cell>
          <cell r="G128">
            <v>3</v>
          </cell>
          <cell r="H128">
            <v>12</v>
          </cell>
          <cell r="J128">
            <v>731346015426</v>
          </cell>
        </row>
        <row r="129">
          <cell r="A129" t="str">
            <v>155W</v>
          </cell>
          <cell r="C129" t="str">
            <v>CAP IT OFF FRAMES</v>
          </cell>
          <cell r="D129">
            <v>7.5</v>
          </cell>
          <cell r="E129">
            <v>17</v>
          </cell>
          <cell r="F129">
            <v>144</v>
          </cell>
          <cell r="G129">
            <v>3</v>
          </cell>
          <cell r="H129">
            <v>24</v>
          </cell>
          <cell r="J129">
            <v>731346015525</v>
          </cell>
        </row>
        <row r="130">
          <cell r="A130" t="str">
            <v>156W</v>
          </cell>
          <cell r="B130" t="str">
            <v>NEW!</v>
          </cell>
          <cell r="C130" t="str">
            <v>2 BIRDIE BANKS </v>
          </cell>
          <cell r="D130">
            <v>6.5</v>
          </cell>
          <cell r="E130">
            <v>14</v>
          </cell>
          <cell r="F130">
            <v>137</v>
          </cell>
          <cell r="G130">
            <v>6</v>
          </cell>
          <cell r="H130">
            <v>24</v>
          </cell>
          <cell r="I130" t="str">
            <v>N</v>
          </cell>
          <cell r="J130">
            <v>731346015617</v>
          </cell>
        </row>
        <row r="131">
          <cell r="A131" t="str">
            <v>161R</v>
          </cell>
          <cell r="C131" t="str">
            <v>FANTASTIC SPINNER REFILL</v>
          </cell>
          <cell r="D131">
            <v>5.5</v>
          </cell>
          <cell r="E131">
            <v>12</v>
          </cell>
          <cell r="F131">
            <v>130</v>
          </cell>
          <cell r="G131">
            <v>6</v>
          </cell>
          <cell r="H131">
            <v>24</v>
          </cell>
          <cell r="J131">
            <v>731346016133</v>
          </cell>
        </row>
        <row r="132">
          <cell r="A132" t="str">
            <v>161W</v>
          </cell>
          <cell r="C132" t="str">
            <v>FANTASTIC SPINNER</v>
          </cell>
          <cell r="D132">
            <v>12.5</v>
          </cell>
          <cell r="E132">
            <v>28</v>
          </cell>
          <cell r="F132">
            <v>130</v>
          </cell>
          <cell r="G132">
            <v>3</v>
          </cell>
          <cell r="H132">
            <v>12</v>
          </cell>
          <cell r="J132">
            <v>731346016126</v>
          </cell>
        </row>
        <row r="133">
          <cell r="A133" t="str">
            <v>167R</v>
          </cell>
          <cell r="C133" t="str">
            <v>MY ART SPINNER REFILL</v>
          </cell>
          <cell r="D133">
            <v>5.5</v>
          </cell>
          <cell r="E133">
            <v>12</v>
          </cell>
          <cell r="F133">
            <v>131</v>
          </cell>
          <cell r="G133">
            <v>6</v>
          </cell>
          <cell r="H133">
            <v>48</v>
          </cell>
          <cell r="J133">
            <v>731346016768</v>
          </cell>
        </row>
        <row r="134">
          <cell r="A134" t="str">
            <v>167W</v>
          </cell>
          <cell r="C134" t="str">
            <v>MY ART SPINNER</v>
          </cell>
          <cell r="D134">
            <v>14</v>
          </cell>
          <cell r="E134">
            <v>31</v>
          </cell>
          <cell r="F134">
            <v>131</v>
          </cell>
          <cell r="G134">
            <v>3</v>
          </cell>
          <cell r="H134">
            <v>12</v>
          </cell>
          <cell r="J134">
            <v>731346016751</v>
          </cell>
        </row>
        <row r="135">
          <cell r="A135" t="str">
            <v>168N</v>
          </cell>
          <cell r="C135" t="str">
            <v>DELUXE POTTERY WHEEL</v>
          </cell>
          <cell r="D135">
            <v>42</v>
          </cell>
          <cell r="E135">
            <v>92</v>
          </cell>
          <cell r="F135">
            <v>133</v>
          </cell>
          <cell r="G135">
            <v>3</v>
          </cell>
          <cell r="H135">
            <v>6</v>
          </cell>
          <cell r="J135">
            <v>731346016805</v>
          </cell>
        </row>
        <row r="136">
          <cell r="A136" t="str">
            <v>168R</v>
          </cell>
          <cell r="C136" t="str">
            <v>AIR DRY CLAY REFILL PACK</v>
          </cell>
          <cell r="D136">
            <v>3.75</v>
          </cell>
          <cell r="E136">
            <v>8</v>
          </cell>
          <cell r="F136">
            <v>133</v>
          </cell>
          <cell r="G136">
            <v>6</v>
          </cell>
          <cell r="H136">
            <v>12</v>
          </cell>
          <cell r="J136">
            <v>731346016812</v>
          </cell>
        </row>
        <row r="137">
          <cell r="A137" t="str">
            <v>168X</v>
          </cell>
          <cell r="C137" t="str">
            <v>CLAY FUN</v>
          </cell>
          <cell r="D137">
            <v>10</v>
          </cell>
          <cell r="E137">
            <v>22</v>
          </cell>
          <cell r="F137">
            <v>133</v>
          </cell>
          <cell r="G137">
            <v>3</v>
          </cell>
          <cell r="H137">
            <v>6</v>
          </cell>
          <cell r="J137">
            <v>731346016867</v>
          </cell>
        </row>
        <row r="138">
          <cell r="A138" t="str">
            <v>170WX</v>
          </cell>
          <cell r="C138" t="str">
            <v>GIANT ART JAR</v>
          </cell>
          <cell r="D138">
            <v>14.5</v>
          </cell>
          <cell r="E138">
            <v>32</v>
          </cell>
          <cell r="F138">
            <v>142</v>
          </cell>
          <cell r="G138">
            <v>3</v>
          </cell>
          <cell r="H138">
            <v>6</v>
          </cell>
          <cell r="J138">
            <v>731346017024</v>
          </cell>
        </row>
        <row r="139">
          <cell r="A139" t="str">
            <v>171C</v>
          </cell>
          <cell r="B139" t="str">
            <v>NEW!</v>
          </cell>
          <cell r="C139" t="str">
            <v>TEA SET STICKER PARTY </v>
          </cell>
          <cell r="D139">
            <v>8.5</v>
          </cell>
          <cell r="E139">
            <v>19</v>
          </cell>
          <cell r="F139">
            <v>159</v>
          </cell>
          <cell r="G139">
            <v>3</v>
          </cell>
          <cell r="H139">
            <v>12</v>
          </cell>
          <cell r="I139" t="str">
            <v>N</v>
          </cell>
          <cell r="J139">
            <v>731346017123</v>
          </cell>
        </row>
        <row r="140">
          <cell r="A140">
            <v>172</v>
          </cell>
          <cell r="C140" t="str">
            <v>MY ARTWORK CASE</v>
          </cell>
          <cell r="D140">
            <v>12.5</v>
          </cell>
          <cell r="E140">
            <v>28</v>
          </cell>
          <cell r="F140">
            <v>111</v>
          </cell>
          <cell r="G140">
            <v>3</v>
          </cell>
          <cell r="H140">
            <v>9</v>
          </cell>
          <cell r="J140">
            <v>731346017208</v>
          </cell>
        </row>
        <row r="141">
          <cell r="A141" t="str">
            <v>173W</v>
          </cell>
          <cell r="C141" t="str">
            <v>PAINT PORCELAIN PARTY</v>
          </cell>
          <cell r="D141">
            <v>17</v>
          </cell>
          <cell r="E141">
            <v>37</v>
          </cell>
          <cell r="F141">
            <v>159</v>
          </cell>
          <cell r="G141">
            <v>3</v>
          </cell>
          <cell r="H141">
            <v>6</v>
          </cell>
          <cell r="J141">
            <v>731346017314</v>
          </cell>
        </row>
        <row r="142">
          <cell r="A142" t="str">
            <v>174W</v>
          </cell>
          <cell r="B142" t="str">
            <v>NEW!</v>
          </cell>
          <cell r="C142" t="str">
            <v>DOODLE CAKE CRAYONS </v>
          </cell>
          <cell r="D142">
            <v>6.5</v>
          </cell>
          <cell r="E142">
            <v>14</v>
          </cell>
          <cell r="F142">
            <v>124</v>
          </cell>
          <cell r="G142">
            <v>3</v>
          </cell>
          <cell r="H142">
            <v>12</v>
          </cell>
          <cell r="I142" t="str">
            <v>N</v>
          </cell>
          <cell r="J142">
            <v>731346017413</v>
          </cell>
        </row>
        <row r="143">
          <cell r="A143">
            <v>175</v>
          </cell>
          <cell r="C143" t="str">
            <v>PAINT CERAMIC BEADS</v>
          </cell>
          <cell r="D143">
            <v>12.5</v>
          </cell>
          <cell r="E143">
            <v>28</v>
          </cell>
          <cell r="F143">
            <v>158</v>
          </cell>
          <cell r="G143">
            <v>6</v>
          </cell>
          <cell r="H143">
            <v>24</v>
          </cell>
          <cell r="J143">
            <v>731346017505</v>
          </cell>
        </row>
        <row r="144">
          <cell r="A144" t="str">
            <v>175S</v>
          </cell>
          <cell r="B144" t="str">
            <v>NEW!</v>
          </cell>
          <cell r="C144" t="str">
            <v>CERAMIC BEAD STICKER PARTY</v>
          </cell>
          <cell r="D144">
            <v>11</v>
          </cell>
          <cell r="E144">
            <v>24</v>
          </cell>
          <cell r="F144">
            <v>180</v>
          </cell>
          <cell r="G144">
            <v>6</v>
          </cell>
          <cell r="H144">
            <v>24</v>
          </cell>
          <cell r="I144" t="str">
            <v>N</v>
          </cell>
          <cell r="J144">
            <v>731346017536</v>
          </cell>
        </row>
        <row r="145">
          <cell r="A145" t="str">
            <v>176C</v>
          </cell>
          <cell r="B145" t="str">
            <v>NEW!</v>
          </cell>
          <cell r="C145" t="str">
            <v>MUSICAL TREASURE CHEST</v>
          </cell>
          <cell r="D145">
            <v>11.5</v>
          </cell>
          <cell r="E145">
            <v>25</v>
          </cell>
          <cell r="F145">
            <v>151</v>
          </cell>
          <cell r="G145">
            <v>3</v>
          </cell>
          <cell r="H145">
            <v>12</v>
          </cell>
          <cell r="I145" t="str">
            <v>N</v>
          </cell>
          <cell r="J145">
            <v>731346017611</v>
          </cell>
        </row>
        <row r="146">
          <cell r="A146" t="str">
            <v>177E</v>
          </cell>
          <cell r="B146" t="str">
            <v>NEW!</v>
          </cell>
          <cell r="C146" t="str">
            <v>ZIPPY ZIPPER  JEWELRY</v>
          </cell>
          <cell r="D146">
            <v>8.5</v>
          </cell>
          <cell r="E146">
            <v>19</v>
          </cell>
          <cell r="F146">
            <v>177</v>
          </cell>
          <cell r="G146">
            <v>3</v>
          </cell>
          <cell r="H146">
            <v>12</v>
          </cell>
          <cell r="I146" t="str">
            <v>N</v>
          </cell>
          <cell r="J146">
            <v>731346017727</v>
          </cell>
        </row>
        <row r="147">
          <cell r="A147" t="str">
            <v>178C</v>
          </cell>
          <cell r="B147" t="str">
            <v>NEW!</v>
          </cell>
          <cell r="C147" t="str">
            <v>3 CAKE JEWELRY BOXES</v>
          </cell>
          <cell r="D147">
            <v>8.5</v>
          </cell>
          <cell r="E147">
            <v>19</v>
          </cell>
          <cell r="F147">
            <v>139</v>
          </cell>
          <cell r="G147">
            <v>3</v>
          </cell>
          <cell r="H147">
            <v>12</v>
          </cell>
          <cell r="I147" t="str">
            <v>N</v>
          </cell>
          <cell r="J147">
            <v>731346017833</v>
          </cell>
        </row>
        <row r="148">
          <cell r="A148" t="str">
            <v>179F</v>
          </cell>
          <cell r="B148" t="str">
            <v>NEW!</v>
          </cell>
          <cell r="C148" t="str">
            <v>BLING ALONG - FLIP FLOP BOX </v>
          </cell>
          <cell r="D148">
            <v>6.5</v>
          </cell>
          <cell r="E148">
            <v>14</v>
          </cell>
          <cell r="F148">
            <v>139</v>
          </cell>
          <cell r="G148">
            <v>6</v>
          </cell>
          <cell r="H148">
            <v>24</v>
          </cell>
          <cell r="I148" t="str">
            <v>N</v>
          </cell>
          <cell r="J148">
            <v>731346017918</v>
          </cell>
        </row>
        <row r="149">
          <cell r="A149" t="str">
            <v>180W</v>
          </cell>
          <cell r="C149" t="str">
            <v>PIGGY BALLERINA BANK </v>
          </cell>
          <cell r="D149">
            <v>8</v>
          </cell>
          <cell r="E149">
            <v>18</v>
          </cell>
          <cell r="F149">
            <v>151</v>
          </cell>
          <cell r="G149">
            <v>4</v>
          </cell>
          <cell r="H149">
            <v>12</v>
          </cell>
          <cell r="J149">
            <v>731346018014</v>
          </cell>
        </row>
        <row r="150">
          <cell r="A150" t="str">
            <v>182WN</v>
          </cell>
          <cell r="C150" t="str">
            <v>EZ WEAVY TOTEBAG</v>
          </cell>
          <cell r="D150">
            <v>6.5</v>
          </cell>
          <cell r="E150">
            <v>14</v>
          </cell>
          <cell r="F150">
            <v>168</v>
          </cell>
          <cell r="G150">
            <v>6</v>
          </cell>
          <cell r="H150">
            <v>12</v>
          </cell>
          <cell r="J150">
            <v>731346018212</v>
          </cell>
        </row>
        <row r="151">
          <cell r="A151" t="str">
            <v>183W</v>
          </cell>
          <cell r="C151" t="str">
            <v>SUPER EMBROIDERY KIT </v>
          </cell>
          <cell r="D151">
            <v>12.5</v>
          </cell>
          <cell r="E151">
            <v>28</v>
          </cell>
          <cell r="F151">
            <v>174</v>
          </cell>
          <cell r="G151">
            <v>3</v>
          </cell>
          <cell r="H151">
            <v>12</v>
          </cell>
          <cell r="J151">
            <v>731346018311</v>
          </cell>
        </row>
        <row r="152">
          <cell r="A152" t="str">
            <v>184R</v>
          </cell>
          <cell r="C152" t="str">
            <v>LOOP N' LOOM REFILL</v>
          </cell>
          <cell r="D152">
            <v>5.5</v>
          </cell>
          <cell r="E152">
            <v>12</v>
          </cell>
          <cell r="F152">
            <v>173</v>
          </cell>
          <cell r="G152">
            <v>6</v>
          </cell>
          <cell r="H152">
            <v>24</v>
          </cell>
          <cell r="J152">
            <v>731346018427</v>
          </cell>
        </row>
        <row r="153">
          <cell r="A153" t="str">
            <v>184WP</v>
          </cell>
          <cell r="C153" t="str">
            <v>LOOP N LOOM </v>
          </cell>
          <cell r="D153">
            <v>10</v>
          </cell>
          <cell r="E153">
            <v>22</v>
          </cell>
          <cell r="F153">
            <v>173</v>
          </cell>
          <cell r="G153">
            <v>3</v>
          </cell>
          <cell r="H153">
            <v>12</v>
          </cell>
          <cell r="J153">
            <v>731346018441</v>
          </cell>
        </row>
        <row r="154">
          <cell r="A154" t="str">
            <v>187G</v>
          </cell>
          <cell r="C154" t="str">
            <v>GORGEOUS GARLAND </v>
          </cell>
          <cell r="D154">
            <v>5</v>
          </cell>
          <cell r="E154">
            <v>11</v>
          </cell>
          <cell r="F154">
            <v>141</v>
          </cell>
          <cell r="G154">
            <v>6</v>
          </cell>
          <cell r="H154">
            <v>24</v>
          </cell>
          <cell r="J154">
            <v>731346018724</v>
          </cell>
        </row>
        <row r="155">
          <cell r="A155" t="str">
            <v>188C</v>
          </cell>
          <cell r="C155" t="str">
            <v>CHANUKAH BANNER</v>
          </cell>
          <cell r="D155">
            <v>7</v>
          </cell>
          <cell r="E155">
            <v>15</v>
          </cell>
          <cell r="F155">
            <v>155</v>
          </cell>
          <cell r="G155">
            <v>6</v>
          </cell>
          <cell r="H155">
            <v>24</v>
          </cell>
          <cell r="J155">
            <v>731346018847</v>
          </cell>
        </row>
        <row r="156">
          <cell r="A156" t="str">
            <v>188X</v>
          </cell>
          <cell r="C156" t="str">
            <v>CHRISTMAS BANNER</v>
          </cell>
          <cell r="D156">
            <v>6.5</v>
          </cell>
          <cell r="E156">
            <v>14</v>
          </cell>
          <cell r="F156">
            <v>154</v>
          </cell>
          <cell r="G156">
            <v>6</v>
          </cell>
          <cell r="H156">
            <v>24</v>
          </cell>
          <cell r="J156">
            <v>731346018830</v>
          </cell>
        </row>
        <row r="157">
          <cell r="A157" t="str">
            <v>189C</v>
          </cell>
          <cell r="C157" t="str">
            <v>CRAFTY ADVENT CALENDAR </v>
          </cell>
          <cell r="D157">
            <v>10</v>
          </cell>
          <cell r="E157">
            <v>22</v>
          </cell>
          <cell r="F157">
            <v>155</v>
          </cell>
          <cell r="G157">
            <v>3</v>
          </cell>
          <cell r="H157">
            <v>12</v>
          </cell>
          <cell r="J157">
            <v>731346018953</v>
          </cell>
        </row>
        <row r="158">
          <cell r="A158" t="str">
            <v>189X</v>
          </cell>
          <cell r="B158" t="str">
            <v>NEW!</v>
          </cell>
          <cell r="C158" t="str">
            <v>VERY MERRY ORNAMENTS</v>
          </cell>
          <cell r="D158">
            <v>5.5</v>
          </cell>
          <cell r="E158">
            <v>12</v>
          </cell>
          <cell r="F158">
            <v>155</v>
          </cell>
          <cell r="G158">
            <v>6</v>
          </cell>
          <cell r="H158">
            <v>24</v>
          </cell>
          <cell r="I158" t="str">
            <v>N</v>
          </cell>
          <cell r="J158">
            <v>731346018960</v>
          </cell>
        </row>
        <row r="159">
          <cell r="A159" t="str">
            <v>192W</v>
          </cell>
          <cell r="C159" t="str">
            <v>FOLD N FLY PAPER AIRPLANES</v>
          </cell>
          <cell r="D159">
            <v>4</v>
          </cell>
          <cell r="E159">
            <v>9</v>
          </cell>
          <cell r="F159">
            <v>142</v>
          </cell>
          <cell r="G159">
            <v>6</v>
          </cell>
          <cell r="H159">
            <v>36</v>
          </cell>
          <cell r="J159">
            <v>731346019219</v>
          </cell>
        </row>
        <row r="160">
          <cell r="A160" t="str">
            <v>193C</v>
          </cell>
          <cell r="C160" t="str">
            <v>BUILD &amp; ROLL - CAR</v>
          </cell>
          <cell r="D160">
            <v>8</v>
          </cell>
          <cell r="E160">
            <v>18</v>
          </cell>
          <cell r="F160">
            <v>153</v>
          </cell>
          <cell r="G160">
            <v>3</v>
          </cell>
          <cell r="H160">
            <v>12</v>
          </cell>
          <cell r="J160">
            <v>731346019349</v>
          </cell>
        </row>
        <row r="161">
          <cell r="A161" t="str">
            <v>193R </v>
          </cell>
          <cell r="C161" t="str">
            <v>BUILD  &amp; ROLL -  ROBOT </v>
          </cell>
          <cell r="D161">
            <v>8</v>
          </cell>
          <cell r="E161">
            <v>18</v>
          </cell>
          <cell r="F161">
            <v>153</v>
          </cell>
          <cell r="G161">
            <v>3</v>
          </cell>
          <cell r="H161">
            <v>12</v>
          </cell>
          <cell r="J161" t="str">
            <v>731346019356</v>
          </cell>
        </row>
        <row r="162">
          <cell r="A162" t="str">
            <v>194W</v>
          </cell>
          <cell r="C162" t="str">
            <v>MAKE GIANT PAPER FLOWERS </v>
          </cell>
          <cell r="D162">
            <v>6</v>
          </cell>
          <cell r="E162">
            <v>13</v>
          </cell>
          <cell r="F162">
            <v>143</v>
          </cell>
          <cell r="G162">
            <v>6</v>
          </cell>
          <cell r="H162">
            <v>24</v>
          </cell>
          <cell r="J162">
            <v>731346019424</v>
          </cell>
        </row>
        <row r="163">
          <cell r="A163" t="str">
            <v>195WN</v>
          </cell>
          <cell r="C163" t="str">
            <v>MY FIRST SEWING KIT </v>
          </cell>
          <cell r="D163">
            <v>15</v>
          </cell>
          <cell r="E163">
            <v>33</v>
          </cell>
          <cell r="F163">
            <v>173</v>
          </cell>
          <cell r="G163">
            <v>3</v>
          </cell>
          <cell r="H163">
            <v>12</v>
          </cell>
          <cell r="J163">
            <v>731346019516</v>
          </cell>
        </row>
        <row r="164">
          <cell r="A164" t="str">
            <v>196N</v>
          </cell>
          <cell r="C164" t="str">
            <v>COLOR 2  LANTERNS</v>
          </cell>
          <cell r="D164">
            <v>6.5</v>
          </cell>
          <cell r="E164">
            <v>14</v>
          </cell>
          <cell r="F164">
            <v>141</v>
          </cell>
          <cell r="G164">
            <v>6</v>
          </cell>
          <cell r="H164">
            <v>24</v>
          </cell>
          <cell r="J164">
            <v>731346019622</v>
          </cell>
        </row>
        <row r="165">
          <cell r="A165" t="str">
            <v>197W</v>
          </cell>
          <cell r="C165" t="str">
            <v>COLOR A FUNBRELLA </v>
          </cell>
          <cell r="D165">
            <v>10</v>
          </cell>
          <cell r="E165">
            <v>22</v>
          </cell>
          <cell r="F165">
            <v>165</v>
          </cell>
          <cell r="G165">
            <v>6</v>
          </cell>
          <cell r="H165">
            <v>6</v>
          </cell>
          <cell r="J165">
            <v>731346019714</v>
          </cell>
        </row>
        <row r="166">
          <cell r="A166" t="str">
            <v>201/6</v>
          </cell>
          <cell r="C166" t="str">
            <v>WASHABLE FINE TIP MARKERS (6)</v>
          </cell>
          <cell r="D166">
            <v>0.8</v>
          </cell>
          <cell r="E166">
            <v>2</v>
          </cell>
          <cell r="F166">
            <v>126</v>
          </cell>
          <cell r="G166">
            <v>6</v>
          </cell>
          <cell r="H166">
            <v>432</v>
          </cell>
          <cell r="J166">
            <v>731346020123</v>
          </cell>
        </row>
        <row r="167">
          <cell r="A167" t="str">
            <v>201/12</v>
          </cell>
          <cell r="C167" t="str">
            <v>WASHABLE FINE TIP MARKERS (12)</v>
          </cell>
          <cell r="D167">
            <v>1.75</v>
          </cell>
          <cell r="E167">
            <v>4</v>
          </cell>
          <cell r="F167">
            <v>126</v>
          </cell>
          <cell r="G167">
            <v>12</v>
          </cell>
          <cell r="H167">
            <v>192</v>
          </cell>
          <cell r="J167">
            <v>731346020116</v>
          </cell>
        </row>
        <row r="168">
          <cell r="A168" t="str">
            <v>201/30</v>
          </cell>
          <cell r="C168" t="str">
            <v>WASHABLE FINE TIP MARKERS (30)</v>
          </cell>
          <cell r="D168">
            <v>4</v>
          </cell>
          <cell r="E168">
            <v>9</v>
          </cell>
          <cell r="F168">
            <v>126</v>
          </cell>
          <cell r="G168">
            <v>6</v>
          </cell>
          <cell r="H168">
            <v>36</v>
          </cell>
          <cell r="J168">
            <v>731346020130</v>
          </cell>
        </row>
        <row r="169">
          <cell r="A169">
            <v>202</v>
          </cell>
          <cell r="C169" t="str">
            <v>WASHABLE JUMBO MARKERS (12)</v>
          </cell>
          <cell r="D169">
            <v>3.5</v>
          </cell>
          <cell r="E169">
            <v>8</v>
          </cell>
          <cell r="F169">
            <v>126</v>
          </cell>
          <cell r="G169">
            <v>12</v>
          </cell>
          <cell r="H169">
            <v>96</v>
          </cell>
          <cell r="J169">
            <v>731346020208</v>
          </cell>
        </row>
        <row r="170">
          <cell r="A170">
            <v>204</v>
          </cell>
          <cell r="C170" t="str">
            <v>DRY ERASE MARKERS (6)</v>
          </cell>
          <cell r="D170">
            <v>2.5</v>
          </cell>
          <cell r="E170">
            <v>6</v>
          </cell>
          <cell r="F170">
            <v>126</v>
          </cell>
          <cell r="G170">
            <v>12</v>
          </cell>
          <cell r="H170">
            <v>144</v>
          </cell>
          <cell r="J170">
            <v>731346020406</v>
          </cell>
        </row>
        <row r="171">
          <cell r="A171" t="str">
            <v>205C</v>
          </cell>
          <cell r="C171" t="str">
            <v>COLORED CHALK (16)</v>
          </cell>
          <cell r="D171">
            <v>0.75</v>
          </cell>
          <cell r="E171">
            <v>2</v>
          </cell>
          <cell r="F171">
            <v>111</v>
          </cell>
          <cell r="G171">
            <v>12</v>
          </cell>
          <cell r="H171">
            <v>144</v>
          </cell>
          <cell r="J171">
            <v>731346020512</v>
          </cell>
        </row>
        <row r="172">
          <cell r="A172" t="str">
            <v>205W</v>
          </cell>
          <cell r="C172" t="str">
            <v>WHITE CHALK (16)</v>
          </cell>
          <cell r="D172">
            <v>0.75</v>
          </cell>
          <cell r="E172">
            <v>2</v>
          </cell>
          <cell r="F172">
            <v>111</v>
          </cell>
          <cell r="G172">
            <v>12</v>
          </cell>
          <cell r="H172">
            <v>144</v>
          </cell>
          <cell r="J172">
            <v>731346020529</v>
          </cell>
        </row>
        <row r="173">
          <cell r="A173">
            <v>206</v>
          </cell>
          <cell r="C173" t="str">
            <v>BRUSH TIP MARKERS (12)</v>
          </cell>
          <cell r="D173">
            <v>2.5</v>
          </cell>
          <cell r="E173">
            <v>6</v>
          </cell>
          <cell r="F173">
            <v>126</v>
          </cell>
          <cell r="G173">
            <v>12</v>
          </cell>
          <cell r="H173">
            <v>192</v>
          </cell>
          <cell r="J173">
            <v>731346020604</v>
          </cell>
        </row>
        <row r="174">
          <cell r="A174" t="str">
            <v>207T</v>
          </cell>
          <cell r="C174" t="str">
            <v>NO MESS TRAY W/FINGER PAINT PAD</v>
          </cell>
          <cell r="D174">
            <v>9</v>
          </cell>
          <cell r="E174">
            <v>20</v>
          </cell>
          <cell r="F174">
            <v>93</v>
          </cell>
          <cell r="G174">
            <v>6</v>
          </cell>
          <cell r="H174">
            <v>12</v>
          </cell>
          <cell r="J174">
            <v>731346020789</v>
          </cell>
        </row>
        <row r="175">
          <cell r="A175" t="str">
            <v>207W</v>
          </cell>
          <cell r="C175" t="str">
            <v>WASHABLE FINGER PAINTS (6)</v>
          </cell>
          <cell r="D175">
            <v>9</v>
          </cell>
          <cell r="E175">
            <v>20</v>
          </cell>
          <cell r="F175">
            <v>92</v>
          </cell>
          <cell r="G175">
            <v>6</v>
          </cell>
          <cell r="H175">
            <v>12</v>
          </cell>
          <cell r="J175">
            <v>731346020727</v>
          </cell>
        </row>
        <row r="176">
          <cell r="A176" t="str">
            <v>208/3</v>
          </cell>
          <cell r="C176" t="str">
            <v>MY FINGER PAINT</v>
          </cell>
          <cell r="D176">
            <v>6.5</v>
          </cell>
          <cell r="E176">
            <v>14</v>
          </cell>
          <cell r="F176">
            <v>92</v>
          </cell>
          <cell r="G176">
            <v>6</v>
          </cell>
          <cell r="H176">
            <v>12</v>
          </cell>
          <cell r="J176">
            <v>731346020871</v>
          </cell>
        </row>
        <row r="177">
          <cell r="A177" t="str">
            <v>208A</v>
          </cell>
          <cell r="C177" t="str">
            <v>16 OZ. PUMP FINGER PAINT ASST. (12)</v>
          </cell>
          <cell r="D177">
            <v>3</v>
          </cell>
          <cell r="E177">
            <v>7</v>
          </cell>
          <cell r="F177">
            <v>92</v>
          </cell>
          <cell r="G177">
            <v>12</v>
          </cell>
          <cell r="H177">
            <v>12</v>
          </cell>
          <cell r="J177">
            <v>731346020895</v>
          </cell>
        </row>
        <row r="178">
          <cell r="A178" t="str">
            <v>208BN</v>
          </cell>
          <cell r="C178" t="str">
            <v>16 OZ. PUMP FINGER PAINT BLUE</v>
          </cell>
          <cell r="D178">
            <v>3</v>
          </cell>
          <cell r="E178">
            <v>7</v>
          </cell>
          <cell r="F178">
            <v>92</v>
          </cell>
          <cell r="G178">
            <v>6</v>
          </cell>
          <cell r="H178">
            <v>6</v>
          </cell>
          <cell r="J178">
            <v>731346920805</v>
          </cell>
        </row>
        <row r="179">
          <cell r="A179" t="str">
            <v>208GN</v>
          </cell>
          <cell r="C179" t="str">
            <v>16 OZ. PUMP FINGER PAINT GREEN</v>
          </cell>
          <cell r="D179">
            <v>3</v>
          </cell>
          <cell r="E179">
            <v>7</v>
          </cell>
          <cell r="F179">
            <v>92</v>
          </cell>
          <cell r="G179">
            <v>6</v>
          </cell>
          <cell r="H179">
            <v>6</v>
          </cell>
          <cell r="J179">
            <v>731346920812</v>
          </cell>
        </row>
        <row r="180">
          <cell r="A180" t="str">
            <v>208ON</v>
          </cell>
          <cell r="C180" t="str">
            <v>16 OZ. PUMP FINGER PAINT ORANGE</v>
          </cell>
          <cell r="D180">
            <v>3</v>
          </cell>
          <cell r="E180">
            <v>7</v>
          </cell>
          <cell r="F180">
            <v>92</v>
          </cell>
          <cell r="G180">
            <v>6</v>
          </cell>
          <cell r="H180">
            <v>6</v>
          </cell>
          <cell r="J180">
            <v>731346920829</v>
          </cell>
        </row>
        <row r="181">
          <cell r="A181" t="str">
            <v>208PN</v>
          </cell>
          <cell r="C181" t="str">
            <v>16 OZ. PUMP FINGER PAINT PURPLE </v>
          </cell>
          <cell r="D181">
            <v>3</v>
          </cell>
          <cell r="E181">
            <v>7</v>
          </cell>
          <cell r="F181">
            <v>92</v>
          </cell>
          <cell r="G181">
            <v>6</v>
          </cell>
          <cell r="H181">
            <v>6</v>
          </cell>
          <cell r="J181">
            <v>731346920836</v>
          </cell>
        </row>
        <row r="182">
          <cell r="A182" t="str">
            <v>208RN</v>
          </cell>
          <cell r="C182" t="str">
            <v>16 OZ. PUMP FINGER PAINT  RED</v>
          </cell>
          <cell r="D182">
            <v>3</v>
          </cell>
          <cell r="E182">
            <v>7</v>
          </cell>
          <cell r="F182">
            <v>92</v>
          </cell>
          <cell r="G182">
            <v>6</v>
          </cell>
          <cell r="H182">
            <v>6</v>
          </cell>
          <cell r="J182">
            <v>731346920843</v>
          </cell>
        </row>
        <row r="183">
          <cell r="A183" t="str">
            <v>208YN</v>
          </cell>
          <cell r="C183" t="str">
            <v>16 OZ. PUMP FINGER PAINT YELLOW</v>
          </cell>
          <cell r="D183">
            <v>3</v>
          </cell>
          <cell r="E183">
            <v>7</v>
          </cell>
          <cell r="F183">
            <v>92</v>
          </cell>
          <cell r="G183">
            <v>6</v>
          </cell>
          <cell r="H183">
            <v>6</v>
          </cell>
          <cell r="J183">
            <v>731346920850</v>
          </cell>
        </row>
        <row r="184">
          <cell r="A184">
            <v>209</v>
          </cell>
          <cell r="C184" t="str">
            <v>CHUBBY CRAYONS (10)</v>
          </cell>
          <cell r="D184">
            <v>1.65</v>
          </cell>
          <cell r="E184">
            <v>4</v>
          </cell>
          <cell r="F184">
            <v>123</v>
          </cell>
          <cell r="G184">
            <v>12</v>
          </cell>
          <cell r="H184">
            <v>72</v>
          </cell>
          <cell r="J184">
            <v>731346020901</v>
          </cell>
        </row>
        <row r="185">
          <cell r="A185">
            <v>210</v>
          </cell>
          <cell r="C185" t="str">
            <v>TWIST UP CRAYONS (10)</v>
          </cell>
          <cell r="D185">
            <v>5</v>
          </cell>
          <cell r="E185">
            <v>11</v>
          </cell>
          <cell r="F185">
            <v>123</v>
          </cell>
          <cell r="G185">
            <v>12</v>
          </cell>
          <cell r="H185">
            <v>72</v>
          </cell>
          <cell r="J185">
            <v>731346021007</v>
          </cell>
        </row>
        <row r="186">
          <cell r="A186" t="str">
            <v>210M</v>
          </cell>
          <cell r="C186" t="str">
            <v>MINI TWIST UP CRAYONS (8)</v>
          </cell>
          <cell r="D186">
            <v>2.5</v>
          </cell>
          <cell r="E186">
            <v>6</v>
          </cell>
          <cell r="F186">
            <v>123</v>
          </cell>
          <cell r="G186">
            <v>12</v>
          </cell>
          <cell r="H186">
            <v>144</v>
          </cell>
          <cell r="J186">
            <v>731346021014</v>
          </cell>
        </row>
        <row r="187">
          <cell r="A187">
            <v>211</v>
          </cell>
          <cell r="C187" t="str">
            <v>WAX CRAYONS (8)</v>
          </cell>
          <cell r="D187">
            <v>0.9</v>
          </cell>
          <cell r="E187">
            <v>2</v>
          </cell>
          <cell r="F187">
            <v>123</v>
          </cell>
          <cell r="G187">
            <v>24</v>
          </cell>
          <cell r="H187">
            <v>240</v>
          </cell>
          <cell r="J187">
            <v>731346021106</v>
          </cell>
        </row>
        <row r="188">
          <cell r="A188">
            <v>215</v>
          </cell>
          <cell r="C188" t="str">
            <v>JUMBO SIDEWALK CHALKS (3)</v>
          </cell>
          <cell r="D188">
            <v>0.75</v>
          </cell>
          <cell r="E188">
            <v>2</v>
          </cell>
          <cell r="F188">
            <v>111</v>
          </cell>
          <cell r="G188">
            <v>12</v>
          </cell>
          <cell r="H188">
            <v>72</v>
          </cell>
          <cell r="J188">
            <v>731346021502</v>
          </cell>
        </row>
        <row r="189">
          <cell r="A189">
            <v>216</v>
          </cell>
          <cell r="C189" t="str">
            <v>SUPER SOFT MODELING DOUGH (6)</v>
          </cell>
          <cell r="D189">
            <v>5.5</v>
          </cell>
          <cell r="E189">
            <v>12</v>
          </cell>
          <cell r="F189">
            <v>132</v>
          </cell>
          <cell r="G189">
            <v>6</v>
          </cell>
          <cell r="H189">
            <v>6</v>
          </cell>
          <cell r="J189">
            <v>731346021601</v>
          </cell>
        </row>
        <row r="190">
          <cell r="A190" t="str">
            <v>216M</v>
          </cell>
          <cell r="C190" t="str">
            <v>MINI NEON GLITTER DOUGH 1 OZ. (DISPLAY OF 48)</v>
          </cell>
          <cell r="D190">
            <v>0.55</v>
          </cell>
          <cell r="E190">
            <v>1</v>
          </cell>
          <cell r="F190">
            <v>132</v>
          </cell>
          <cell r="G190">
            <v>48</v>
          </cell>
          <cell r="H190">
            <v>192</v>
          </cell>
          <cell r="J190">
            <v>731346021625</v>
          </cell>
        </row>
        <row r="191">
          <cell r="A191">
            <v>217</v>
          </cell>
          <cell r="C191" t="str">
            <v>DOT TO DOT SIDEWALK CHALKS  (4+1)</v>
          </cell>
          <cell r="D191">
            <v>1.5</v>
          </cell>
          <cell r="E191">
            <v>3</v>
          </cell>
          <cell r="F191">
            <v>110</v>
          </cell>
          <cell r="G191">
            <v>12</v>
          </cell>
          <cell r="H191">
            <v>72</v>
          </cell>
          <cell r="J191">
            <v>731346021700</v>
          </cell>
        </row>
        <row r="192">
          <cell r="A192">
            <v>218</v>
          </cell>
          <cell r="C192" t="str">
            <v>20 SIDEWALK CHALKS W/ 2 HOLDERS</v>
          </cell>
          <cell r="D192">
            <v>4.5</v>
          </cell>
          <cell r="E192">
            <v>10</v>
          </cell>
          <cell r="F192">
            <v>110</v>
          </cell>
          <cell r="G192">
            <v>6</v>
          </cell>
          <cell r="H192">
            <v>24</v>
          </cell>
          <cell r="J192">
            <v>731346021809</v>
          </cell>
        </row>
        <row r="193">
          <cell r="A193" t="str">
            <v>219B</v>
          </cell>
          <cell r="C193" t="str">
            <v>PAINT BRUSH SET (5)</v>
          </cell>
          <cell r="D193">
            <v>2.5</v>
          </cell>
          <cell r="E193">
            <v>6</v>
          </cell>
          <cell r="F193">
            <v>116</v>
          </cell>
          <cell r="G193">
            <v>6</v>
          </cell>
          <cell r="H193">
            <v>120</v>
          </cell>
          <cell r="J193">
            <v>731346021915</v>
          </cell>
        </row>
        <row r="194">
          <cell r="A194" t="str">
            <v>220BW</v>
          </cell>
          <cell r="C194" t="str">
            <v>BEGINNER BRUSHES (3)</v>
          </cell>
          <cell r="D194">
            <v>3</v>
          </cell>
          <cell r="E194">
            <v>7</v>
          </cell>
          <cell r="F194">
            <v>92</v>
          </cell>
          <cell r="G194">
            <v>6</v>
          </cell>
          <cell r="H194">
            <v>72</v>
          </cell>
          <cell r="J194">
            <v>731346022028</v>
          </cell>
        </row>
        <row r="195">
          <cell r="A195" t="str">
            <v>220CB</v>
          </cell>
          <cell r="C195" t="str">
            <v>CHUBBY BRUSH ES (4)</v>
          </cell>
          <cell r="D195">
            <v>3</v>
          </cell>
          <cell r="E195">
            <v>7</v>
          </cell>
          <cell r="F195">
            <v>116</v>
          </cell>
          <cell r="G195">
            <v>6</v>
          </cell>
          <cell r="H195">
            <v>120</v>
          </cell>
          <cell r="J195">
            <v>731346022059</v>
          </cell>
        </row>
        <row r="196">
          <cell r="A196">
            <v>221</v>
          </cell>
          <cell r="C196" t="str">
            <v>WATERCOLOR PAD (9X12)</v>
          </cell>
          <cell r="D196">
            <v>3</v>
          </cell>
          <cell r="E196">
            <v>7</v>
          </cell>
          <cell r="F196">
            <v>121</v>
          </cell>
          <cell r="G196">
            <v>6</v>
          </cell>
          <cell r="H196">
            <v>48</v>
          </cell>
          <cell r="J196">
            <v>731346022103</v>
          </cell>
        </row>
        <row r="197">
          <cell r="A197">
            <v>222</v>
          </cell>
          <cell r="C197" t="str">
            <v>MY ART PAD (9X12)</v>
          </cell>
          <cell r="D197">
            <v>2.5</v>
          </cell>
          <cell r="E197">
            <v>6</v>
          </cell>
          <cell r="F197">
            <v>121</v>
          </cell>
          <cell r="G197">
            <v>6</v>
          </cell>
          <cell r="H197">
            <v>12</v>
          </cell>
          <cell r="J197">
            <v>731346022202</v>
          </cell>
        </row>
        <row r="198">
          <cell r="A198">
            <v>223</v>
          </cell>
          <cell r="C198" t="str">
            <v>MY JUMBO ART PAD (12X18)</v>
          </cell>
          <cell r="D198">
            <v>5</v>
          </cell>
          <cell r="E198">
            <v>11</v>
          </cell>
          <cell r="F198">
            <v>121</v>
          </cell>
          <cell r="G198">
            <v>6</v>
          </cell>
          <cell r="H198">
            <v>12</v>
          </cell>
          <cell r="J198">
            <v>731346022301</v>
          </cell>
        </row>
        <row r="199">
          <cell r="A199">
            <v>225</v>
          </cell>
          <cell r="C199" t="str">
            <v>AMAZING PAPER</v>
          </cell>
          <cell r="D199">
            <v>2.5</v>
          </cell>
          <cell r="E199">
            <v>6</v>
          </cell>
          <cell r="F199">
            <v>126</v>
          </cell>
          <cell r="G199">
            <v>12</v>
          </cell>
          <cell r="H199">
            <v>48</v>
          </cell>
          <cell r="J199">
            <v>731346022509</v>
          </cell>
        </row>
        <row r="200">
          <cell r="A200" t="str">
            <v>228N</v>
          </cell>
          <cell r="C200" t="str">
            <v>4OZ. PAINT BLAST </v>
          </cell>
          <cell r="D200">
            <v>5</v>
          </cell>
          <cell r="E200">
            <v>11</v>
          </cell>
          <cell r="F200">
            <v>117</v>
          </cell>
          <cell r="G200">
            <v>4</v>
          </cell>
          <cell r="H200">
            <v>4</v>
          </cell>
          <cell r="J200">
            <v>731346022837</v>
          </cell>
        </row>
        <row r="201">
          <cell r="A201" t="str">
            <v>228NX</v>
          </cell>
          <cell r="C201" t="str">
            <v>4OZ. PAINT &amp; SPARKLE</v>
          </cell>
          <cell r="D201">
            <v>6</v>
          </cell>
          <cell r="E201">
            <v>13</v>
          </cell>
          <cell r="F201">
            <v>117</v>
          </cell>
          <cell r="G201">
            <v>4</v>
          </cell>
          <cell r="H201">
            <v>4</v>
          </cell>
          <cell r="J201">
            <v>731346022844</v>
          </cell>
        </row>
        <row r="202">
          <cell r="A202">
            <v>231</v>
          </cell>
          <cell r="C202" t="str">
            <v>WASHABLE SCENTED MARKERS (8)</v>
          </cell>
          <cell r="D202">
            <v>2.25</v>
          </cell>
          <cell r="E202">
            <v>5</v>
          </cell>
          <cell r="F202">
            <v>126</v>
          </cell>
          <cell r="G202">
            <v>12</v>
          </cell>
          <cell r="H202">
            <v>144</v>
          </cell>
          <cell r="J202">
            <v>731346023100</v>
          </cell>
        </row>
        <row r="203">
          <cell r="A203" t="str">
            <v>233/12</v>
          </cell>
          <cell r="C203" t="str">
            <v>COLOR CHANGING MARKERS (12)</v>
          </cell>
          <cell r="D203">
            <v>4</v>
          </cell>
          <cell r="E203">
            <v>9</v>
          </cell>
          <cell r="F203">
            <v>126</v>
          </cell>
          <cell r="G203">
            <v>12</v>
          </cell>
          <cell r="H203">
            <v>96</v>
          </cell>
          <cell r="J203">
            <v>731346023322</v>
          </cell>
        </row>
        <row r="204">
          <cell r="A204">
            <v>239</v>
          </cell>
          <cell r="C204" t="str">
            <v>ASSORTED BRUSHES (7)</v>
          </cell>
          <cell r="D204">
            <v>3.5</v>
          </cell>
          <cell r="E204">
            <v>8</v>
          </cell>
          <cell r="F204">
            <v>116</v>
          </cell>
          <cell r="G204">
            <v>12</v>
          </cell>
          <cell r="H204">
            <v>240</v>
          </cell>
          <cell r="J204">
            <v>731346023902</v>
          </cell>
        </row>
        <row r="205">
          <cell r="A205" t="str">
            <v>239B</v>
          </cell>
          <cell r="C205" t="str">
            <v>BLISTER CARD BRUSH SET (7)</v>
          </cell>
          <cell r="D205">
            <v>3.5</v>
          </cell>
          <cell r="E205">
            <v>8</v>
          </cell>
          <cell r="F205">
            <v>116</v>
          </cell>
          <cell r="G205">
            <v>6</v>
          </cell>
          <cell r="H205">
            <v>120</v>
          </cell>
          <cell r="J205">
            <v>731346023919</v>
          </cell>
        </row>
        <row r="206">
          <cell r="A206" t="str">
            <v>242/4</v>
          </cell>
          <cell r="C206" t="str">
            <v>EASEL CLIPS (4)</v>
          </cell>
          <cell r="D206">
            <v>2</v>
          </cell>
          <cell r="E206">
            <v>4</v>
          </cell>
          <cell r="F206">
            <v>117</v>
          </cell>
          <cell r="G206">
            <v>12</v>
          </cell>
          <cell r="H206">
            <v>216</v>
          </cell>
          <cell r="J206">
            <v>731346024213</v>
          </cell>
        </row>
        <row r="207">
          <cell r="A207">
            <v>244</v>
          </cell>
          <cell r="C207" t="str">
            <v>WINDOW MARKERS (5)</v>
          </cell>
          <cell r="D207">
            <v>6</v>
          </cell>
          <cell r="E207">
            <v>13</v>
          </cell>
          <cell r="F207">
            <v>119</v>
          </cell>
          <cell r="G207">
            <v>6</v>
          </cell>
          <cell r="H207">
            <v>96</v>
          </cell>
          <cell r="J207">
            <v>731346024404</v>
          </cell>
        </row>
        <row r="208">
          <cell r="A208">
            <v>245</v>
          </cell>
          <cell r="C208" t="str">
            <v>CHALKBOARD ERASER</v>
          </cell>
          <cell r="D208">
            <v>1.5</v>
          </cell>
          <cell r="E208">
            <v>3</v>
          </cell>
          <cell r="F208">
            <v>110</v>
          </cell>
          <cell r="G208">
            <v>12</v>
          </cell>
          <cell r="H208">
            <v>144</v>
          </cell>
          <cell r="J208">
            <v>731346024503</v>
          </cell>
        </row>
        <row r="209">
          <cell r="A209">
            <v>246</v>
          </cell>
          <cell r="C209" t="str">
            <v>CREAMY CRAYONS (12 CRAYONS + 1 BRUSH)</v>
          </cell>
          <cell r="D209">
            <v>6.5</v>
          </cell>
          <cell r="E209">
            <v>14</v>
          </cell>
          <cell r="F209">
            <v>125</v>
          </cell>
          <cell r="G209">
            <v>6</v>
          </cell>
          <cell r="H209">
            <v>48</v>
          </cell>
          <cell r="J209">
            <v>731346024602</v>
          </cell>
        </row>
        <row r="210">
          <cell r="A210" t="str">
            <v>246M</v>
          </cell>
          <cell r="C210" t="str">
            <v>METALLIC CREAMY CRAYONS (6 CRAYONS + 1 BRUSH)</v>
          </cell>
          <cell r="D210">
            <v>3.5</v>
          </cell>
          <cell r="E210">
            <v>8</v>
          </cell>
          <cell r="F210">
            <v>125</v>
          </cell>
          <cell r="G210">
            <v>12</v>
          </cell>
          <cell r="H210">
            <v>48</v>
          </cell>
          <cell r="J210">
            <v>731346024619</v>
          </cell>
        </row>
        <row r="211">
          <cell r="A211">
            <v>248</v>
          </cell>
          <cell r="C211" t="str">
            <v>FINGER CRAYONS (10)</v>
          </cell>
          <cell r="D211">
            <v>3</v>
          </cell>
          <cell r="E211">
            <v>7</v>
          </cell>
          <cell r="F211">
            <v>123</v>
          </cell>
          <cell r="G211">
            <v>6</v>
          </cell>
          <cell r="H211">
            <v>24</v>
          </cell>
          <cell r="J211">
            <v>731346024800</v>
          </cell>
        </row>
        <row r="212">
          <cell r="A212" t="str">
            <v>248/30</v>
          </cell>
          <cell r="C212" t="str">
            <v>FINGER CRAYONS (30)</v>
          </cell>
          <cell r="D212">
            <v>7.5</v>
          </cell>
          <cell r="E212">
            <v>17</v>
          </cell>
          <cell r="F212">
            <v>123</v>
          </cell>
          <cell r="G212">
            <v>6</v>
          </cell>
          <cell r="H212">
            <v>24</v>
          </cell>
          <cell r="J212">
            <v>731346024817</v>
          </cell>
        </row>
        <row r="213">
          <cell r="A213">
            <v>249</v>
          </cell>
          <cell r="C213" t="str">
            <v>BOARD ERASER</v>
          </cell>
          <cell r="D213">
            <v>1</v>
          </cell>
          <cell r="E213">
            <v>2</v>
          </cell>
          <cell r="F213">
            <v>110</v>
          </cell>
          <cell r="G213">
            <v>12</v>
          </cell>
          <cell r="H213">
            <v>432</v>
          </cell>
          <cell r="J213">
            <v>731346024909</v>
          </cell>
        </row>
        <row r="214">
          <cell r="A214">
            <v>250</v>
          </cell>
          <cell r="C214" t="str">
            <v>BODY ART STICKS (6)</v>
          </cell>
          <cell r="D214">
            <v>3</v>
          </cell>
          <cell r="E214">
            <v>7</v>
          </cell>
          <cell r="F214">
            <v>119</v>
          </cell>
          <cell r="G214">
            <v>12</v>
          </cell>
          <cell r="H214">
            <v>96</v>
          </cell>
          <cell r="J214">
            <v>731346025005</v>
          </cell>
        </row>
        <row r="215">
          <cell r="A215" t="str">
            <v>256/24</v>
          </cell>
          <cell r="C215" t="str">
            <v>COLOR BRIGHTS (24 COLORS)</v>
          </cell>
          <cell r="D215">
            <v>3</v>
          </cell>
          <cell r="E215">
            <v>7</v>
          </cell>
          <cell r="F215">
            <v>125</v>
          </cell>
          <cell r="G215">
            <v>6</v>
          </cell>
          <cell r="H215">
            <v>36</v>
          </cell>
          <cell r="J215">
            <v>731346025647</v>
          </cell>
        </row>
        <row r="216">
          <cell r="A216">
            <v>258</v>
          </cell>
          <cell r="C216" t="str">
            <v>CANISTER FINE BRUSHES (120)</v>
          </cell>
          <cell r="D216">
            <v>0.25</v>
          </cell>
          <cell r="E216">
            <v>1</v>
          </cell>
          <cell r="F216">
            <v>116</v>
          </cell>
          <cell r="G216">
            <v>120</v>
          </cell>
          <cell r="H216">
            <v>3000</v>
          </cell>
          <cell r="J216">
            <v>731346025807</v>
          </cell>
        </row>
        <row r="217">
          <cell r="A217">
            <v>259</v>
          </cell>
          <cell r="C217" t="str">
            <v>CANISTER MID SIZE BRUSHES (60)</v>
          </cell>
          <cell r="D217">
            <v>0.5</v>
          </cell>
          <cell r="E217">
            <v>1</v>
          </cell>
          <cell r="F217">
            <v>116</v>
          </cell>
          <cell r="G217">
            <v>60</v>
          </cell>
          <cell r="H217">
            <v>1500</v>
          </cell>
          <cell r="J217">
            <v>731346025906</v>
          </cell>
        </row>
        <row r="218">
          <cell r="A218">
            <v>260</v>
          </cell>
          <cell r="C218" t="str">
            <v>CANISTER CHUBBY BRUSHES (30)</v>
          </cell>
          <cell r="D218">
            <v>0.75</v>
          </cell>
          <cell r="E218">
            <v>2</v>
          </cell>
          <cell r="F218">
            <v>116</v>
          </cell>
          <cell r="G218">
            <v>30</v>
          </cell>
          <cell r="H218">
            <v>750</v>
          </cell>
          <cell r="J218">
            <v>731346026002</v>
          </cell>
        </row>
        <row r="219">
          <cell r="A219">
            <v>264</v>
          </cell>
          <cell r="C219" t="str">
            <v>TERRA COTTA CLAY (1LB.)</v>
          </cell>
          <cell r="D219">
            <v>2.75</v>
          </cell>
          <cell r="E219">
            <v>6</v>
          </cell>
          <cell r="F219">
            <v>133</v>
          </cell>
          <cell r="G219">
            <v>12</v>
          </cell>
          <cell r="H219">
            <v>24</v>
          </cell>
          <cell r="J219">
            <v>731346026408</v>
          </cell>
        </row>
        <row r="220">
          <cell r="A220">
            <v>265</v>
          </cell>
          <cell r="C220" t="str">
            <v>AIR HARDENING CLAY (1 LB.)</v>
          </cell>
          <cell r="D220">
            <v>2.75</v>
          </cell>
          <cell r="E220">
            <v>6</v>
          </cell>
          <cell r="F220">
            <v>133</v>
          </cell>
          <cell r="G220">
            <v>6</v>
          </cell>
          <cell r="H220">
            <v>24</v>
          </cell>
          <cell r="J220">
            <v>731346026507</v>
          </cell>
        </row>
        <row r="221">
          <cell r="A221">
            <v>266</v>
          </cell>
          <cell r="C221" t="str">
            <v>MODELING CLAY PRIM. 1 LB</v>
          </cell>
          <cell r="D221">
            <v>2.25</v>
          </cell>
          <cell r="E221">
            <v>5</v>
          </cell>
          <cell r="F221">
            <v>134</v>
          </cell>
          <cell r="G221">
            <v>12</v>
          </cell>
          <cell r="H221">
            <v>48</v>
          </cell>
          <cell r="J221">
            <v>731346026606</v>
          </cell>
        </row>
        <row r="222">
          <cell r="A222" t="str">
            <v>266/24</v>
          </cell>
          <cell r="C222" t="str">
            <v>MODELING CLAY (24)</v>
          </cell>
          <cell r="D222">
            <v>2.5</v>
          </cell>
          <cell r="E222">
            <v>6</v>
          </cell>
          <cell r="F222">
            <v>134</v>
          </cell>
          <cell r="G222">
            <v>12</v>
          </cell>
          <cell r="H222">
            <v>48</v>
          </cell>
          <cell r="J222">
            <v>731346026644</v>
          </cell>
        </row>
        <row r="223">
          <cell r="A223" t="str">
            <v>266E</v>
          </cell>
          <cell r="C223" t="str">
            <v>MODELING CLAY EARTH/1 LB</v>
          </cell>
          <cell r="D223">
            <v>2.25</v>
          </cell>
          <cell r="E223">
            <v>5</v>
          </cell>
          <cell r="F223">
            <v>134</v>
          </cell>
          <cell r="G223">
            <v>12</v>
          </cell>
          <cell r="H223">
            <v>48</v>
          </cell>
          <cell r="J223">
            <v>731346026637</v>
          </cell>
        </row>
        <row r="224">
          <cell r="A224" t="str">
            <v>266T</v>
          </cell>
          <cell r="C224" t="str">
            <v>MODELING CLAY TROP./1 LB.</v>
          </cell>
          <cell r="D224">
            <v>2.25</v>
          </cell>
          <cell r="E224">
            <v>5</v>
          </cell>
          <cell r="F224">
            <v>134</v>
          </cell>
          <cell r="G224">
            <v>12</v>
          </cell>
          <cell r="H224">
            <v>48</v>
          </cell>
          <cell r="J224">
            <v>731346026620</v>
          </cell>
        </row>
        <row r="225">
          <cell r="A225" t="str">
            <v>267/16</v>
          </cell>
          <cell r="C225" t="str">
            <v>MODELING CLAY (16)</v>
          </cell>
          <cell r="D225">
            <v>1.75</v>
          </cell>
          <cell r="E225">
            <v>4</v>
          </cell>
          <cell r="F225">
            <v>134</v>
          </cell>
          <cell r="G225">
            <v>12</v>
          </cell>
          <cell r="H225">
            <v>48</v>
          </cell>
          <cell r="J225">
            <v>731346026743</v>
          </cell>
        </row>
        <row r="226">
          <cell r="A226" t="str">
            <v>267/8</v>
          </cell>
          <cell r="C226" t="str">
            <v>MODELING CLAY (8)</v>
          </cell>
          <cell r="D226">
            <v>1</v>
          </cell>
          <cell r="E226">
            <v>2</v>
          </cell>
          <cell r="F226">
            <v>134</v>
          </cell>
          <cell r="G226">
            <v>12</v>
          </cell>
          <cell r="H226">
            <v>96</v>
          </cell>
          <cell r="J226">
            <v>731346026736</v>
          </cell>
        </row>
        <row r="227">
          <cell r="A227" t="str">
            <v>267G</v>
          </cell>
          <cell r="C227" t="str">
            <v>FUN PACK (6)</v>
          </cell>
          <cell r="D227">
            <v>0.3</v>
          </cell>
          <cell r="E227">
            <v>1</v>
          </cell>
          <cell r="F227">
            <v>134</v>
          </cell>
          <cell r="G227">
            <v>24</v>
          </cell>
          <cell r="H227">
            <v>192</v>
          </cell>
          <cell r="J227">
            <v>731346026767</v>
          </cell>
        </row>
        <row r="228">
          <cell r="A228">
            <v>270</v>
          </cell>
          <cell r="C228" t="str">
            <v>MY EASEL PAD (17X20)</v>
          </cell>
          <cell r="D228">
            <v>4</v>
          </cell>
          <cell r="E228">
            <v>9</v>
          </cell>
          <cell r="F228">
            <v>121</v>
          </cell>
          <cell r="G228">
            <v>6</v>
          </cell>
          <cell r="H228">
            <v>12</v>
          </cell>
          <cell r="J228">
            <v>731346027009</v>
          </cell>
        </row>
        <row r="229">
          <cell r="A229">
            <v>271</v>
          </cell>
          <cell r="C229" t="str">
            <v>MY SCRIBBLE PAD (6X9)</v>
          </cell>
          <cell r="D229">
            <v>1</v>
          </cell>
          <cell r="E229">
            <v>2</v>
          </cell>
          <cell r="F229">
            <v>121</v>
          </cell>
          <cell r="G229">
            <v>12</v>
          </cell>
          <cell r="H229">
            <v>144</v>
          </cell>
          <cell r="J229">
            <v>731346027108</v>
          </cell>
        </row>
        <row r="230">
          <cell r="A230">
            <v>272</v>
          </cell>
          <cell r="C230" t="str">
            <v>MY DOODLE PAD (9X12)</v>
          </cell>
          <cell r="D230">
            <v>2</v>
          </cell>
          <cell r="E230">
            <v>4</v>
          </cell>
          <cell r="F230">
            <v>121</v>
          </cell>
          <cell r="G230">
            <v>6</v>
          </cell>
          <cell r="H230">
            <v>24</v>
          </cell>
          <cell r="J230">
            <v>731346027207</v>
          </cell>
        </row>
        <row r="231">
          <cell r="A231" t="str">
            <v>275W</v>
          </cell>
          <cell r="C231" t="str">
            <v>FINGER PAINT PAPER (12X18)</v>
          </cell>
          <cell r="D231">
            <v>4.5</v>
          </cell>
          <cell r="E231">
            <v>10</v>
          </cell>
          <cell r="F231">
            <v>93</v>
          </cell>
          <cell r="G231">
            <v>6</v>
          </cell>
          <cell r="H231">
            <v>24</v>
          </cell>
          <cell r="J231">
            <v>731346027528</v>
          </cell>
        </row>
        <row r="232">
          <cell r="A232">
            <v>276</v>
          </cell>
          <cell r="C232" t="str">
            <v>PAPER ROLL (18X75') NEWSPRINT</v>
          </cell>
          <cell r="D232">
            <v>4.5</v>
          </cell>
          <cell r="E232">
            <v>10</v>
          </cell>
          <cell r="F232">
            <v>120</v>
          </cell>
          <cell r="G232">
            <v>6</v>
          </cell>
          <cell r="H232">
            <v>12</v>
          </cell>
          <cell r="J232">
            <v>731346027603</v>
          </cell>
        </row>
        <row r="233">
          <cell r="A233" t="str">
            <v>276/12</v>
          </cell>
          <cell r="C233" t="str">
            <v>PAPER ROLL (12X100') WHITE</v>
          </cell>
          <cell r="D233">
            <v>4.5</v>
          </cell>
          <cell r="E233">
            <v>10</v>
          </cell>
          <cell r="F233">
            <v>120</v>
          </cell>
          <cell r="G233">
            <v>6</v>
          </cell>
          <cell r="H233">
            <v>12</v>
          </cell>
          <cell r="J233">
            <v>731346027634</v>
          </cell>
        </row>
        <row r="234">
          <cell r="A234" t="str">
            <v>276W</v>
          </cell>
          <cell r="C234" t="str">
            <v>PAPER ROLL (18X75') WHITE</v>
          </cell>
          <cell r="D234">
            <v>4.5</v>
          </cell>
          <cell r="E234">
            <v>10</v>
          </cell>
          <cell r="F234">
            <v>120</v>
          </cell>
          <cell r="G234">
            <v>6</v>
          </cell>
          <cell r="H234">
            <v>12</v>
          </cell>
          <cell r="J234">
            <v>731346027610</v>
          </cell>
        </row>
        <row r="235">
          <cell r="A235">
            <v>277</v>
          </cell>
          <cell r="C235" t="str">
            <v>MY CONSTRUCTION PAPER PAD (9X12)</v>
          </cell>
          <cell r="D235">
            <v>2.5</v>
          </cell>
          <cell r="E235">
            <v>6</v>
          </cell>
          <cell r="F235">
            <v>120</v>
          </cell>
          <cell r="G235">
            <v>6</v>
          </cell>
          <cell r="H235">
            <v>24</v>
          </cell>
          <cell r="J235">
            <v>731346027702</v>
          </cell>
        </row>
        <row r="236">
          <cell r="A236">
            <v>278</v>
          </cell>
          <cell r="C236" t="str">
            <v>THREE PAPER PAD (9X12)</v>
          </cell>
          <cell r="D236">
            <v>2.5</v>
          </cell>
          <cell r="E236">
            <v>6</v>
          </cell>
          <cell r="F236">
            <v>120</v>
          </cell>
          <cell r="G236">
            <v>6</v>
          </cell>
          <cell r="H236">
            <v>48</v>
          </cell>
          <cell r="J236">
            <v>731346027801</v>
          </cell>
        </row>
        <row r="237">
          <cell r="A237">
            <v>279</v>
          </cell>
          <cell r="C237" t="str">
            <v>MY DRAWING PAD (9X12)</v>
          </cell>
          <cell r="D237">
            <v>2</v>
          </cell>
          <cell r="E237">
            <v>4</v>
          </cell>
          <cell r="F237">
            <v>120</v>
          </cell>
          <cell r="G237">
            <v>6</v>
          </cell>
          <cell r="H237">
            <v>24</v>
          </cell>
          <cell r="J237">
            <v>731346027900</v>
          </cell>
        </row>
        <row r="238">
          <cell r="A238">
            <v>280</v>
          </cell>
          <cell r="C238" t="str">
            <v>POSTER PAINT SET (3) 8OZ. EACH</v>
          </cell>
          <cell r="D238">
            <v>6.5</v>
          </cell>
          <cell r="E238">
            <v>14</v>
          </cell>
          <cell r="F238">
            <v>117</v>
          </cell>
          <cell r="G238">
            <v>6</v>
          </cell>
          <cell r="H238">
            <v>12</v>
          </cell>
          <cell r="J238">
            <v>731346028006</v>
          </cell>
        </row>
        <row r="239">
          <cell r="A239" t="str">
            <v>280B</v>
          </cell>
          <cell r="C239" t="str">
            <v>WASHABLE POSTER PAINT 8OZ BLUE</v>
          </cell>
          <cell r="D239">
            <v>1.75</v>
          </cell>
          <cell r="E239">
            <v>4</v>
          </cell>
          <cell r="F239">
            <v>117</v>
          </cell>
          <cell r="G239">
            <v>6</v>
          </cell>
          <cell r="H239">
            <v>12</v>
          </cell>
          <cell r="J239">
            <v>731346028013</v>
          </cell>
        </row>
        <row r="240">
          <cell r="A240" t="str">
            <v>280BLK</v>
          </cell>
          <cell r="C240" t="str">
            <v>WASHABLE POSTER PAINT 8 OZ. BLACK</v>
          </cell>
          <cell r="D240">
            <v>1.75</v>
          </cell>
          <cell r="E240">
            <v>4</v>
          </cell>
          <cell r="F240">
            <v>117</v>
          </cell>
          <cell r="G240">
            <v>6</v>
          </cell>
          <cell r="H240">
            <v>12</v>
          </cell>
          <cell r="J240">
            <v>731346028020</v>
          </cell>
        </row>
        <row r="241">
          <cell r="A241" t="str">
            <v>280BR</v>
          </cell>
          <cell r="C241" t="str">
            <v>WASHABLE POSTER PAINT 8OZ BROWN</v>
          </cell>
          <cell r="D241">
            <v>1.75</v>
          </cell>
          <cell r="E241">
            <v>4</v>
          </cell>
          <cell r="F241">
            <v>117</v>
          </cell>
          <cell r="G241">
            <v>6</v>
          </cell>
          <cell r="H241">
            <v>12</v>
          </cell>
          <cell r="J241">
            <v>731346028037</v>
          </cell>
        </row>
        <row r="242">
          <cell r="A242" t="str">
            <v>280G</v>
          </cell>
          <cell r="C242" t="str">
            <v>WASHABLE POSTER PAINT 8OZ GREEN</v>
          </cell>
          <cell r="D242">
            <v>1.75</v>
          </cell>
          <cell r="E242">
            <v>4</v>
          </cell>
          <cell r="F242">
            <v>117</v>
          </cell>
          <cell r="G242">
            <v>6</v>
          </cell>
          <cell r="H242">
            <v>12</v>
          </cell>
          <cell r="J242">
            <v>731346028044</v>
          </cell>
        </row>
        <row r="243">
          <cell r="A243" t="str">
            <v>280O</v>
          </cell>
          <cell r="C243" t="str">
            <v>WASHABLE POSTER PAINT 8OZ ORANGE</v>
          </cell>
          <cell r="D243">
            <v>1.75</v>
          </cell>
          <cell r="E243">
            <v>4</v>
          </cell>
          <cell r="F243">
            <v>117</v>
          </cell>
          <cell r="G243">
            <v>6</v>
          </cell>
          <cell r="H243">
            <v>12</v>
          </cell>
          <cell r="J243">
            <v>731346028051</v>
          </cell>
        </row>
        <row r="244">
          <cell r="A244" t="str">
            <v>280P</v>
          </cell>
          <cell r="C244" t="str">
            <v>WASHABLE POSTER PAINT 8OZ PURPLE</v>
          </cell>
          <cell r="D244">
            <v>1.75</v>
          </cell>
          <cell r="E244">
            <v>4</v>
          </cell>
          <cell r="F244">
            <v>117</v>
          </cell>
          <cell r="G244">
            <v>6</v>
          </cell>
          <cell r="H244">
            <v>12</v>
          </cell>
          <cell r="J244">
            <v>731346028068</v>
          </cell>
        </row>
        <row r="245">
          <cell r="A245" t="str">
            <v>280R</v>
          </cell>
          <cell r="C245" t="str">
            <v>WASHABLE POSTER PAINT 8OZ. RED</v>
          </cell>
          <cell r="D245">
            <v>1.75</v>
          </cell>
          <cell r="E245">
            <v>4</v>
          </cell>
          <cell r="F245">
            <v>117</v>
          </cell>
          <cell r="G245">
            <v>6</v>
          </cell>
          <cell r="H245">
            <v>12</v>
          </cell>
          <cell r="J245">
            <v>731346028075</v>
          </cell>
        </row>
        <row r="246">
          <cell r="A246" t="str">
            <v>280W</v>
          </cell>
          <cell r="C246" t="str">
            <v>WASHABLE POSTER PAINT 8OZ WHITE</v>
          </cell>
          <cell r="D246">
            <v>1.75</v>
          </cell>
          <cell r="E246">
            <v>4</v>
          </cell>
          <cell r="F246">
            <v>117</v>
          </cell>
          <cell r="G246">
            <v>6</v>
          </cell>
          <cell r="H246">
            <v>12</v>
          </cell>
          <cell r="J246">
            <v>731346028082</v>
          </cell>
        </row>
        <row r="247">
          <cell r="A247" t="str">
            <v>280Y</v>
          </cell>
          <cell r="C247" t="str">
            <v>WASHABLE POSTER PAINT 8 OZ. YELLOW</v>
          </cell>
          <cell r="D247">
            <v>1.75</v>
          </cell>
          <cell r="E247">
            <v>4</v>
          </cell>
          <cell r="F247">
            <v>117</v>
          </cell>
          <cell r="G247">
            <v>6</v>
          </cell>
          <cell r="H247">
            <v>12</v>
          </cell>
          <cell r="J247">
            <v>731346028099</v>
          </cell>
        </row>
        <row r="248">
          <cell r="A248">
            <v>281</v>
          </cell>
          <cell r="C248" t="str">
            <v>MINI COLORED PENCILS (6)</v>
          </cell>
          <cell r="D248">
            <v>0.5</v>
          </cell>
          <cell r="E248">
            <v>1</v>
          </cell>
          <cell r="F248">
            <v>124</v>
          </cell>
          <cell r="G248">
            <v>24</v>
          </cell>
          <cell r="H248">
            <v>480</v>
          </cell>
          <cell r="J248">
            <v>731346028105</v>
          </cell>
        </row>
        <row r="249">
          <cell r="A249">
            <v>282</v>
          </cell>
          <cell r="C249" t="str">
            <v>WATERCOLOR PENCILS (23)  &amp; BRUSH IN TIN BOX</v>
          </cell>
          <cell r="D249">
            <v>8.5</v>
          </cell>
          <cell r="E249">
            <v>19</v>
          </cell>
          <cell r="F249">
            <v>125</v>
          </cell>
          <cell r="G249">
            <v>6</v>
          </cell>
          <cell r="H249">
            <v>36</v>
          </cell>
          <cell r="J249">
            <v>731346028204</v>
          </cell>
        </row>
        <row r="250">
          <cell r="A250">
            <v>283</v>
          </cell>
          <cell r="C250" t="str">
            <v>LONG COLORED PENCILS (12)</v>
          </cell>
          <cell r="D250">
            <v>1.5</v>
          </cell>
          <cell r="E250">
            <v>3</v>
          </cell>
          <cell r="F250">
            <v>124</v>
          </cell>
          <cell r="G250">
            <v>12</v>
          </cell>
          <cell r="H250">
            <v>240</v>
          </cell>
          <cell r="J250">
            <v>731346028303</v>
          </cell>
        </row>
        <row r="251">
          <cell r="A251" t="str">
            <v>284N</v>
          </cell>
          <cell r="C251" t="str">
            <v>CHUBBY COLORED PENCIL SET (10)</v>
          </cell>
          <cell r="D251">
            <v>4.5</v>
          </cell>
          <cell r="E251">
            <v>10</v>
          </cell>
          <cell r="F251">
            <v>124</v>
          </cell>
          <cell r="G251">
            <v>12</v>
          </cell>
          <cell r="H251">
            <v>48</v>
          </cell>
          <cell r="J251">
            <v>731346028402</v>
          </cell>
        </row>
        <row r="252">
          <cell r="A252" t="str">
            <v>284R</v>
          </cell>
          <cell r="C252" t="str">
            <v>CHUBBY RAINBOW PENCILS (36) CANISTER</v>
          </cell>
          <cell r="D252">
            <v>0.5</v>
          </cell>
          <cell r="E252">
            <v>1</v>
          </cell>
          <cell r="F252">
            <v>124</v>
          </cell>
          <cell r="G252">
            <v>36</v>
          </cell>
          <cell r="H252">
            <v>864</v>
          </cell>
          <cell r="J252">
            <v>731346028419</v>
          </cell>
        </row>
        <row r="253">
          <cell r="A253">
            <v>286</v>
          </cell>
          <cell r="C253" t="str">
            <v>ORIGAMI SQUARES (18)</v>
          </cell>
          <cell r="D253">
            <v>0.75</v>
          </cell>
          <cell r="E253">
            <v>2</v>
          </cell>
          <cell r="F253">
            <v>152</v>
          </cell>
          <cell r="G253">
            <v>12</v>
          </cell>
          <cell r="H253">
            <v>480</v>
          </cell>
          <cell r="J253">
            <v>731346028600</v>
          </cell>
        </row>
        <row r="254">
          <cell r="A254">
            <v>287</v>
          </cell>
          <cell r="C254" t="str">
            <v>ORIGAMI MINI SQUARES (70)</v>
          </cell>
          <cell r="D254">
            <v>1</v>
          </cell>
          <cell r="E254">
            <v>2</v>
          </cell>
          <cell r="F254">
            <v>152</v>
          </cell>
          <cell r="G254">
            <v>12</v>
          </cell>
          <cell r="H254">
            <v>480</v>
          </cell>
          <cell r="J254">
            <v>731346028709</v>
          </cell>
        </row>
        <row r="255">
          <cell r="A255">
            <v>288</v>
          </cell>
          <cell r="C255" t="str">
            <v>ORIGAMI CIRCLES (40)</v>
          </cell>
          <cell r="D255">
            <v>1.25</v>
          </cell>
          <cell r="E255">
            <v>3</v>
          </cell>
          <cell r="F255">
            <v>152</v>
          </cell>
          <cell r="G255">
            <v>12</v>
          </cell>
          <cell r="H255">
            <v>480</v>
          </cell>
          <cell r="J255">
            <v>731346028808</v>
          </cell>
        </row>
        <row r="256">
          <cell r="A256">
            <v>289</v>
          </cell>
          <cell r="C256" t="str">
            <v>ORIGAMI LARGE SQUARES (60)</v>
          </cell>
          <cell r="D256">
            <v>3</v>
          </cell>
          <cell r="E256">
            <v>7</v>
          </cell>
          <cell r="F256">
            <v>152</v>
          </cell>
          <cell r="G256">
            <v>12</v>
          </cell>
          <cell r="H256">
            <v>72</v>
          </cell>
          <cell r="J256">
            <v>731346028907</v>
          </cell>
        </row>
        <row r="257">
          <cell r="A257">
            <v>290</v>
          </cell>
          <cell r="C257" t="str">
            <v>ORIGAMI PRINTED SQ. (18)</v>
          </cell>
          <cell r="D257">
            <v>1</v>
          </cell>
          <cell r="E257">
            <v>2</v>
          </cell>
          <cell r="F257">
            <v>152</v>
          </cell>
          <cell r="G257">
            <v>12</v>
          </cell>
          <cell r="H257">
            <v>480</v>
          </cell>
          <cell r="J257">
            <v>731346029003</v>
          </cell>
        </row>
        <row r="258">
          <cell r="A258">
            <v>292</v>
          </cell>
          <cell r="C258" t="str">
            <v>ORIGAMI - ANIMALS (18)</v>
          </cell>
          <cell r="D258">
            <v>1</v>
          </cell>
          <cell r="E258">
            <v>2</v>
          </cell>
          <cell r="F258">
            <v>152</v>
          </cell>
          <cell r="G258">
            <v>12</v>
          </cell>
          <cell r="H258">
            <v>480</v>
          </cell>
          <cell r="J258">
            <v>731346029201</v>
          </cell>
        </row>
        <row r="259">
          <cell r="A259">
            <v>293</v>
          </cell>
          <cell r="C259" t="str">
            <v>ORIGAMI - DINOSAURS (18)</v>
          </cell>
          <cell r="D259">
            <v>1</v>
          </cell>
          <cell r="E259">
            <v>2</v>
          </cell>
          <cell r="F259">
            <v>152</v>
          </cell>
          <cell r="G259">
            <v>12</v>
          </cell>
          <cell r="H259">
            <v>480</v>
          </cell>
          <cell r="J259">
            <v>731346029300</v>
          </cell>
        </row>
        <row r="260">
          <cell r="A260">
            <v>294</v>
          </cell>
          <cell r="C260" t="str">
            <v>ORIGAMI- UNDERWATER (18)</v>
          </cell>
          <cell r="D260">
            <v>1</v>
          </cell>
          <cell r="E260">
            <v>2</v>
          </cell>
          <cell r="F260">
            <v>152</v>
          </cell>
          <cell r="G260">
            <v>12</v>
          </cell>
          <cell r="H260">
            <v>480</v>
          </cell>
          <cell r="J260">
            <v>731346029409</v>
          </cell>
        </row>
        <row r="261">
          <cell r="A261" t="str">
            <v>294W</v>
          </cell>
          <cell r="C261" t="str">
            <v>GIANT PAPER FLOWERS IN A VASE</v>
          </cell>
          <cell r="D261">
            <v>8.5</v>
          </cell>
          <cell r="E261">
            <v>19</v>
          </cell>
          <cell r="F261">
            <v>142</v>
          </cell>
          <cell r="G261">
            <v>6</v>
          </cell>
          <cell r="H261">
            <v>24</v>
          </cell>
          <cell r="J261">
            <v>731346029416</v>
          </cell>
        </row>
        <row r="262">
          <cell r="A262" t="str">
            <v>295CW</v>
          </cell>
          <cell r="C262" t="str">
            <v>CHUNKY CRAYONS</v>
          </cell>
          <cell r="D262">
            <v>2.5</v>
          </cell>
          <cell r="E262">
            <v>6</v>
          </cell>
          <cell r="F262">
            <v>94</v>
          </cell>
          <cell r="G262">
            <v>6</v>
          </cell>
          <cell r="H262">
            <v>36</v>
          </cell>
          <cell r="J262">
            <v>731346029522</v>
          </cell>
        </row>
        <row r="263">
          <cell r="A263" t="str">
            <v>296T</v>
          </cell>
          <cell r="C263" t="str">
            <v>CLAY CUTTERS IN A TUB CUTTERS,       ROLLING PIN, TOOL</v>
          </cell>
          <cell r="D263">
            <v>3</v>
          </cell>
          <cell r="E263">
            <v>7</v>
          </cell>
          <cell r="F263">
            <v>134</v>
          </cell>
          <cell r="G263">
            <v>6</v>
          </cell>
          <cell r="H263">
            <v>48</v>
          </cell>
          <cell r="J263">
            <v>731346029645</v>
          </cell>
        </row>
        <row r="264">
          <cell r="A264">
            <v>299</v>
          </cell>
          <cell r="C264" t="str">
            <v>ORIGAMI - BUGS (18)</v>
          </cell>
          <cell r="D264">
            <v>1</v>
          </cell>
          <cell r="E264">
            <v>2</v>
          </cell>
          <cell r="F264">
            <v>152</v>
          </cell>
          <cell r="G264">
            <v>12</v>
          </cell>
          <cell r="H264">
            <v>480</v>
          </cell>
          <cell r="J264">
            <v>731346029904</v>
          </cell>
        </row>
        <row r="265">
          <cell r="A265">
            <v>301</v>
          </cell>
          <cell r="C265" t="str">
            <v>ARTIST APRON - SLEEVELESS</v>
          </cell>
          <cell r="D265">
            <v>7</v>
          </cell>
          <cell r="E265">
            <v>15</v>
          </cell>
          <cell r="F265">
            <v>112</v>
          </cell>
          <cell r="G265">
            <v>6</v>
          </cell>
          <cell r="H265">
            <v>72</v>
          </cell>
          <cell r="J265">
            <v>731346030108</v>
          </cell>
        </row>
        <row r="266">
          <cell r="A266" t="str">
            <v>302A</v>
          </cell>
          <cell r="C266" t="str">
            <v>SCRIBBLE &amp; DOODLE - ASSORTMENT (C,G,M)</v>
          </cell>
          <cell r="D266">
            <v>5</v>
          </cell>
          <cell r="E266">
            <v>11</v>
          </cell>
          <cell r="F266">
            <v>122</v>
          </cell>
          <cell r="G266">
            <v>6</v>
          </cell>
          <cell r="H266">
            <v>24</v>
          </cell>
          <cell r="J266">
            <v>731346030238</v>
          </cell>
        </row>
        <row r="267">
          <cell r="A267" t="str">
            <v>302C</v>
          </cell>
          <cell r="C267" t="str">
            <v>SCRIBBLE &amp; DOODLE</v>
          </cell>
          <cell r="D267">
            <v>5</v>
          </cell>
          <cell r="E267">
            <v>11</v>
          </cell>
          <cell r="F267">
            <v>122</v>
          </cell>
          <cell r="G267">
            <v>6</v>
          </cell>
          <cell r="H267">
            <v>24</v>
          </cell>
          <cell r="J267">
            <v>731346030207</v>
          </cell>
        </row>
        <row r="268">
          <cell r="A268" t="str">
            <v>302G</v>
          </cell>
          <cell r="C268" t="str">
            <v>SCRIBBLE &amp; DOODLE - GIRLY SWIRLY</v>
          </cell>
          <cell r="D268">
            <v>5</v>
          </cell>
          <cell r="E268">
            <v>11</v>
          </cell>
          <cell r="F268">
            <v>122</v>
          </cell>
          <cell r="G268">
            <v>6</v>
          </cell>
          <cell r="H268">
            <v>24</v>
          </cell>
          <cell r="J268">
            <v>731346030221</v>
          </cell>
        </row>
        <row r="269">
          <cell r="A269" t="str">
            <v>302M</v>
          </cell>
          <cell r="C269" t="str">
            <v>SCRIBBLE &amp; DOODLE - ON THE GO</v>
          </cell>
          <cell r="D269">
            <v>5</v>
          </cell>
          <cell r="E269">
            <v>11</v>
          </cell>
          <cell r="F269">
            <v>122</v>
          </cell>
          <cell r="G269">
            <v>6</v>
          </cell>
          <cell r="H269">
            <v>24</v>
          </cell>
          <cell r="J269">
            <v>731346030214</v>
          </cell>
        </row>
        <row r="270">
          <cell r="A270">
            <v>303</v>
          </cell>
          <cell r="C270" t="str">
            <v>ARTIST APRON - LONG SLEEVES</v>
          </cell>
          <cell r="D270">
            <v>8.5</v>
          </cell>
          <cell r="E270">
            <v>19</v>
          </cell>
          <cell r="F270">
            <v>112</v>
          </cell>
          <cell r="G270">
            <v>6</v>
          </cell>
          <cell r="H270">
            <v>72</v>
          </cell>
          <cell r="J270">
            <v>731346030306</v>
          </cell>
        </row>
        <row r="271">
          <cell r="A271">
            <v>305</v>
          </cell>
          <cell r="C271" t="str">
            <v>SPONGE PAINTERS (4)</v>
          </cell>
          <cell r="D271">
            <v>2.75</v>
          </cell>
          <cell r="E271">
            <v>6</v>
          </cell>
          <cell r="F271">
            <v>116</v>
          </cell>
          <cell r="G271">
            <v>12</v>
          </cell>
          <cell r="H271">
            <v>72</v>
          </cell>
          <cell r="J271">
            <v>731346030504</v>
          </cell>
        </row>
        <row r="272">
          <cell r="A272">
            <v>307</v>
          </cell>
          <cell r="C272" t="str">
            <v>ZIG ZAG + WAVES SCISSORS SET (2)</v>
          </cell>
          <cell r="D272">
            <v>1.5</v>
          </cell>
          <cell r="E272">
            <v>3</v>
          </cell>
          <cell r="F272">
            <v>125</v>
          </cell>
          <cell r="G272">
            <v>12</v>
          </cell>
          <cell r="H272">
            <v>144</v>
          </cell>
          <cell r="J272">
            <v>731346030702</v>
          </cell>
        </row>
        <row r="273">
          <cell r="A273">
            <v>308</v>
          </cell>
          <cell r="C273" t="str">
            <v>JUMBO WATER COLORS (8)+ BRUSH</v>
          </cell>
          <cell r="D273">
            <v>3</v>
          </cell>
          <cell r="E273">
            <v>7</v>
          </cell>
          <cell r="F273">
            <v>125</v>
          </cell>
          <cell r="G273">
            <v>12</v>
          </cell>
          <cell r="H273">
            <v>48</v>
          </cell>
          <cell r="J273">
            <v>731346030801</v>
          </cell>
        </row>
        <row r="274">
          <cell r="A274">
            <v>309</v>
          </cell>
          <cell r="C274" t="str">
            <v>SUPER JUMBO CRAYONS (12)</v>
          </cell>
          <cell r="D274">
            <v>3</v>
          </cell>
          <cell r="E274">
            <v>7</v>
          </cell>
          <cell r="F274">
            <v>123</v>
          </cell>
          <cell r="G274">
            <v>12</v>
          </cell>
          <cell r="H274">
            <v>48</v>
          </cell>
          <cell r="J274">
            <v>731346030900</v>
          </cell>
        </row>
        <row r="275">
          <cell r="A275">
            <v>310</v>
          </cell>
          <cell r="C275" t="str">
            <v>MY DROP CLOTH (36X48)</v>
          </cell>
          <cell r="D275">
            <v>6</v>
          </cell>
          <cell r="E275">
            <v>13</v>
          </cell>
          <cell r="F275">
            <v>111</v>
          </cell>
          <cell r="G275">
            <v>6</v>
          </cell>
          <cell r="H275">
            <v>72</v>
          </cell>
          <cell r="J275">
            <v>731346031006</v>
          </cell>
        </row>
        <row r="276">
          <cell r="A276" t="str">
            <v>311W</v>
          </cell>
          <cell r="C276" t="str">
            <v>8 IN 1 CRAYON </v>
          </cell>
          <cell r="D276">
            <v>1.5</v>
          </cell>
          <cell r="E276">
            <v>3</v>
          </cell>
          <cell r="F276">
            <v>125</v>
          </cell>
          <cell r="G276">
            <v>12</v>
          </cell>
          <cell r="H276">
            <v>216</v>
          </cell>
          <cell r="J276">
            <v>731346031112</v>
          </cell>
        </row>
        <row r="277">
          <cell r="A277">
            <v>312</v>
          </cell>
          <cell r="C277" t="str">
            <v>MULTI-COLOR CRAYONS (3)</v>
          </cell>
          <cell r="D277">
            <v>1.75</v>
          </cell>
          <cell r="E277">
            <v>4</v>
          </cell>
          <cell r="F277">
            <v>123</v>
          </cell>
          <cell r="G277">
            <v>12</v>
          </cell>
          <cell r="H277">
            <v>72</v>
          </cell>
          <cell r="J277">
            <v>731346031204</v>
          </cell>
        </row>
        <row r="278">
          <cell r="A278">
            <v>315</v>
          </cell>
          <cell r="C278" t="str">
            <v>JUMBO SIDEWALK CHALKS (9)</v>
          </cell>
          <cell r="D278">
            <v>2</v>
          </cell>
          <cell r="E278">
            <v>4</v>
          </cell>
          <cell r="F278">
            <v>110</v>
          </cell>
          <cell r="G278">
            <v>6</v>
          </cell>
          <cell r="H278">
            <v>24</v>
          </cell>
          <cell r="J278">
            <v>731346031501</v>
          </cell>
        </row>
        <row r="279">
          <cell r="A279">
            <v>316</v>
          </cell>
          <cell r="C279" t="str">
            <v>NON-SPILL PAINT CUPS (BULK PACK)</v>
          </cell>
          <cell r="D279">
            <v>1.25</v>
          </cell>
          <cell r="E279">
            <v>3</v>
          </cell>
          <cell r="F279">
            <v>117</v>
          </cell>
          <cell r="G279">
            <v>12</v>
          </cell>
          <cell r="H279">
            <v>144</v>
          </cell>
          <cell r="J279">
            <v>731346031600</v>
          </cell>
        </row>
        <row r="280">
          <cell r="A280" t="str">
            <v>316S</v>
          </cell>
          <cell r="B280" t="str">
            <v>NEW!</v>
          </cell>
          <cell r="C280" t="str">
            <v>DOUGH SWEETS PLAY SET </v>
          </cell>
          <cell r="D280">
            <v>7</v>
          </cell>
          <cell r="E280">
            <v>15</v>
          </cell>
          <cell r="F280">
            <v>132</v>
          </cell>
          <cell r="G280">
            <v>3</v>
          </cell>
          <cell r="H280">
            <v>12</v>
          </cell>
          <cell r="I280" t="str">
            <v>N</v>
          </cell>
          <cell r="J280">
            <v>731346031617</v>
          </cell>
        </row>
        <row r="281">
          <cell r="A281">
            <v>317</v>
          </cell>
          <cell r="C281" t="str">
            <v>NON-SPILL PAINT CUPS (4)</v>
          </cell>
          <cell r="D281">
            <v>5.5</v>
          </cell>
          <cell r="E281">
            <v>12</v>
          </cell>
          <cell r="F281">
            <v>117</v>
          </cell>
          <cell r="G281">
            <v>6</v>
          </cell>
          <cell r="H281">
            <v>12</v>
          </cell>
          <cell r="J281">
            <v>731346031709</v>
          </cell>
        </row>
        <row r="282">
          <cell r="A282">
            <v>319</v>
          </cell>
          <cell r="C282" t="str">
            <v>DOTS &amp; DASHES SPOUNGETIP PAINTERS (6)</v>
          </cell>
          <cell r="D282">
            <v>8</v>
          </cell>
          <cell r="E282">
            <v>18</v>
          </cell>
          <cell r="F282">
            <v>117</v>
          </cell>
          <cell r="G282">
            <v>6</v>
          </cell>
          <cell r="H282">
            <v>24</v>
          </cell>
          <cell r="J282">
            <v>731346031907</v>
          </cell>
        </row>
        <row r="283">
          <cell r="A283">
            <v>320</v>
          </cell>
          <cell r="C283" t="str">
            <v>ABC PAINTING SPONGES (26)</v>
          </cell>
          <cell r="D283">
            <v>3</v>
          </cell>
          <cell r="E283">
            <v>7</v>
          </cell>
          <cell r="F283">
            <v>116</v>
          </cell>
          <cell r="G283">
            <v>6</v>
          </cell>
          <cell r="H283">
            <v>60</v>
          </cell>
          <cell r="J283">
            <v>731346032003</v>
          </cell>
        </row>
        <row r="284">
          <cell r="A284">
            <v>321</v>
          </cell>
          <cell r="C284" t="str">
            <v>SPONGE SHAPES (12)</v>
          </cell>
          <cell r="D284">
            <v>3</v>
          </cell>
          <cell r="E284">
            <v>7</v>
          </cell>
          <cell r="F284">
            <v>116</v>
          </cell>
          <cell r="G284">
            <v>6</v>
          </cell>
          <cell r="H284">
            <v>60</v>
          </cell>
          <cell r="J284">
            <v>731346032102</v>
          </cell>
        </row>
        <row r="285">
          <cell r="A285">
            <v>328</v>
          </cell>
          <cell r="C285" t="str">
            <v>MINI POSTER PAINTS (18+1)</v>
          </cell>
          <cell r="D285">
            <v>3.5</v>
          </cell>
          <cell r="E285">
            <v>8</v>
          </cell>
          <cell r="F285">
            <v>117</v>
          </cell>
          <cell r="G285">
            <v>12</v>
          </cell>
          <cell r="H285">
            <v>48</v>
          </cell>
          <cell r="J285">
            <v>731346032805</v>
          </cell>
        </row>
        <row r="286">
          <cell r="A286" t="str">
            <v>328A</v>
          </cell>
          <cell r="C286" t="str">
            <v>MINI ACRYLIC PAINTS (12+1)</v>
          </cell>
          <cell r="D286">
            <v>3</v>
          </cell>
          <cell r="E286">
            <v>7</v>
          </cell>
          <cell r="F286">
            <v>117</v>
          </cell>
          <cell r="G286">
            <v>12</v>
          </cell>
          <cell r="H286">
            <v>72</v>
          </cell>
          <cell r="J286">
            <v>731346032812</v>
          </cell>
        </row>
        <row r="287">
          <cell r="A287" t="str">
            <v>329W</v>
          </cell>
          <cell r="C287" t="str">
            <v>2 CHUNKY GLUE STICKS</v>
          </cell>
          <cell r="D287">
            <v>2</v>
          </cell>
          <cell r="E287">
            <v>4</v>
          </cell>
          <cell r="F287">
            <v>95</v>
          </cell>
          <cell r="G287">
            <v>12</v>
          </cell>
          <cell r="H287">
            <v>72</v>
          </cell>
          <cell r="J287">
            <v>731346032911</v>
          </cell>
        </row>
        <row r="288">
          <cell r="A288">
            <v>347</v>
          </cell>
          <cell r="C288" t="str">
            <v>FABRIC MARKERS (8)</v>
          </cell>
          <cell r="D288">
            <v>2.5</v>
          </cell>
          <cell r="E288">
            <v>6</v>
          </cell>
          <cell r="F288">
            <v>126</v>
          </cell>
          <cell r="G288">
            <v>12</v>
          </cell>
          <cell r="H288">
            <v>72</v>
          </cell>
          <cell r="J288">
            <v>731346034700</v>
          </cell>
        </row>
        <row r="289">
          <cell r="A289" t="str">
            <v>350DN</v>
          </cell>
          <cell r="C289" t="str">
            <v>60 RAINBOW  MARKERS </v>
          </cell>
          <cell r="D289">
            <v>10</v>
          </cell>
          <cell r="E289">
            <v>22</v>
          </cell>
          <cell r="F289">
            <v>128</v>
          </cell>
          <cell r="G289">
            <v>6</v>
          </cell>
          <cell r="H289">
            <v>12</v>
          </cell>
          <cell r="J289">
            <v>731346035028</v>
          </cell>
        </row>
        <row r="290">
          <cell r="A290" t="str">
            <v>353W</v>
          </cell>
          <cell r="C290" t="str">
            <v>ART STUDIO (68 PCS)</v>
          </cell>
          <cell r="D290">
            <v>7.5</v>
          </cell>
          <cell r="E290">
            <v>17</v>
          </cell>
          <cell r="F290">
            <v>128</v>
          </cell>
          <cell r="G290">
            <v>6</v>
          </cell>
          <cell r="H290">
            <v>24</v>
          </cell>
          <cell r="J290">
            <v>731346035301</v>
          </cell>
        </row>
        <row r="291">
          <cell r="A291" t="str">
            <v>354W</v>
          </cell>
          <cell r="C291" t="str">
            <v>MY ART CASE (95 PCS)</v>
          </cell>
          <cell r="D291">
            <v>9</v>
          </cell>
          <cell r="E291">
            <v>20</v>
          </cell>
          <cell r="F291">
            <v>128</v>
          </cell>
          <cell r="G291">
            <v>3</v>
          </cell>
          <cell r="H291">
            <v>18</v>
          </cell>
          <cell r="J291">
            <v>731346035400</v>
          </cell>
        </row>
        <row r="292">
          <cell r="A292" t="str">
            <v>363W</v>
          </cell>
          <cell r="C292" t="str">
            <v>FELT SWEETS</v>
          </cell>
          <cell r="D292">
            <v>5.5</v>
          </cell>
          <cell r="E292">
            <v>12</v>
          </cell>
          <cell r="F292">
            <v>169</v>
          </cell>
          <cell r="G292">
            <v>6</v>
          </cell>
          <cell r="H292">
            <v>24</v>
          </cell>
          <cell r="J292">
            <v>731346036315</v>
          </cell>
        </row>
        <row r="293">
          <cell r="A293" t="str">
            <v>366W</v>
          </cell>
          <cell r="C293" t="str">
            <v>TUTU CUTE </v>
          </cell>
          <cell r="D293">
            <v>6.5</v>
          </cell>
          <cell r="E293">
            <v>14</v>
          </cell>
          <cell r="F293">
            <v>151</v>
          </cell>
          <cell r="G293">
            <v>6</v>
          </cell>
          <cell r="H293">
            <v>24</v>
          </cell>
          <cell r="J293">
            <v>731346036612</v>
          </cell>
        </row>
        <row r="294">
          <cell r="A294" t="str">
            <v>370F</v>
          </cell>
          <cell r="C294" t="str">
            <v>GLAM HER!</v>
          </cell>
          <cell r="D294">
            <v>14</v>
          </cell>
          <cell r="E294">
            <v>31</v>
          </cell>
          <cell r="F294">
            <v>169</v>
          </cell>
          <cell r="G294">
            <v>3</v>
          </cell>
          <cell r="H294">
            <v>12</v>
          </cell>
          <cell r="J294">
            <v>731346037022</v>
          </cell>
        </row>
        <row r="295">
          <cell r="A295">
            <v>378</v>
          </cell>
          <cell r="C295" t="str">
            <v>FACE PAINTING PARTY</v>
          </cell>
          <cell r="D295">
            <v>6</v>
          </cell>
          <cell r="E295">
            <v>13</v>
          </cell>
          <cell r="F295">
            <v>119</v>
          </cell>
          <cell r="G295">
            <v>12</v>
          </cell>
          <cell r="H295">
            <v>72</v>
          </cell>
          <cell r="J295">
            <v>731346037800</v>
          </cell>
        </row>
        <row r="296">
          <cell r="A296">
            <v>379</v>
          </cell>
          <cell r="C296" t="str">
            <v>FACE PAINTING STICKS (6)</v>
          </cell>
          <cell r="D296">
            <v>3</v>
          </cell>
          <cell r="E296">
            <v>7</v>
          </cell>
          <cell r="F296">
            <v>119</v>
          </cell>
          <cell r="G296">
            <v>12</v>
          </cell>
          <cell r="H296">
            <v>144</v>
          </cell>
          <cell r="J296">
            <v>731346037909</v>
          </cell>
        </row>
        <row r="297">
          <cell r="A297" t="str">
            <v>382W</v>
          </cell>
          <cell r="C297" t="str">
            <v>KNOT, SMILE &amp; CUDDLE</v>
          </cell>
          <cell r="D297">
            <v>15</v>
          </cell>
          <cell r="E297">
            <v>33</v>
          </cell>
          <cell r="F297">
            <v>171</v>
          </cell>
          <cell r="G297">
            <v>3</v>
          </cell>
          <cell r="H297">
            <v>12</v>
          </cell>
          <cell r="J297">
            <v>731346038234</v>
          </cell>
        </row>
        <row r="298">
          <cell r="A298" t="str">
            <v>383WN</v>
          </cell>
          <cell r="C298" t="str">
            <v>KNOT A QUILT </v>
          </cell>
          <cell r="D298">
            <v>14</v>
          </cell>
          <cell r="E298">
            <v>31</v>
          </cell>
          <cell r="F298">
            <v>170</v>
          </cell>
          <cell r="G298">
            <v>3</v>
          </cell>
          <cell r="H298">
            <v>12</v>
          </cell>
          <cell r="J298">
            <v>731346038319</v>
          </cell>
        </row>
        <row r="299">
          <cell r="A299" t="str">
            <v>383XN</v>
          </cell>
          <cell r="C299" t="str">
            <v>SUPER KNOT A QUILT</v>
          </cell>
          <cell r="D299">
            <v>22.5</v>
          </cell>
          <cell r="E299">
            <v>50</v>
          </cell>
          <cell r="F299">
            <v>170</v>
          </cell>
          <cell r="G299">
            <v>3</v>
          </cell>
          <cell r="H299">
            <v>12</v>
          </cell>
          <cell r="J299">
            <v>731346038326</v>
          </cell>
        </row>
        <row r="300">
          <cell r="A300" t="str">
            <v>384XL</v>
          </cell>
          <cell r="C300" t="str">
            <v>KNOT A LOT </v>
          </cell>
          <cell r="D300">
            <v>17.5</v>
          </cell>
          <cell r="E300">
            <v>39</v>
          </cell>
          <cell r="F300">
            <v>170</v>
          </cell>
          <cell r="G300">
            <v>3</v>
          </cell>
          <cell r="H300">
            <v>6</v>
          </cell>
          <cell r="J300">
            <v>731346038432</v>
          </cell>
        </row>
        <row r="301">
          <cell r="A301">
            <v>387</v>
          </cell>
          <cell r="C301" t="str">
            <v>FLOWER CROCHET JEWELRY</v>
          </cell>
          <cell r="D301">
            <v>9.5</v>
          </cell>
          <cell r="E301">
            <v>21</v>
          </cell>
          <cell r="F301">
            <v>174</v>
          </cell>
          <cell r="G301">
            <v>3</v>
          </cell>
          <cell r="H301">
            <v>12</v>
          </cell>
          <cell r="J301">
            <v>731346038708</v>
          </cell>
        </row>
        <row r="302">
          <cell r="A302" t="str">
            <v>393W</v>
          </cell>
          <cell r="C302" t="str">
            <v>SCRAP N' STUFF BAG</v>
          </cell>
          <cell r="D302">
            <v>6.5</v>
          </cell>
          <cell r="E302">
            <v>14</v>
          </cell>
          <cell r="F302">
            <v>148</v>
          </cell>
          <cell r="G302">
            <v>3</v>
          </cell>
          <cell r="H302">
            <v>12</v>
          </cell>
          <cell r="J302">
            <v>731346039316</v>
          </cell>
        </row>
        <row r="303">
          <cell r="A303" t="str">
            <v>395A</v>
          </cell>
          <cell r="C303" t="str">
            <v>SIMPLY NEEDLEPOINT ASST.</v>
          </cell>
          <cell r="D303">
            <v>2.5</v>
          </cell>
          <cell r="E303">
            <v>6</v>
          </cell>
          <cell r="F303">
            <v>172</v>
          </cell>
          <cell r="G303">
            <v>6</v>
          </cell>
          <cell r="H303">
            <v>24</v>
          </cell>
          <cell r="J303">
            <v>731346039590</v>
          </cell>
        </row>
        <row r="304">
          <cell r="A304" t="str">
            <v>395B</v>
          </cell>
          <cell r="C304" t="str">
            <v>SIMPLY NEEDLEPOINT - BUTTERFLY </v>
          </cell>
          <cell r="D304">
            <v>2.5</v>
          </cell>
          <cell r="E304">
            <v>6</v>
          </cell>
          <cell r="F304">
            <v>172</v>
          </cell>
          <cell r="G304">
            <v>6</v>
          </cell>
          <cell r="H304">
            <v>24</v>
          </cell>
          <cell r="J304">
            <v>731346039514</v>
          </cell>
        </row>
        <row r="305">
          <cell r="A305" t="str">
            <v>395F</v>
          </cell>
          <cell r="C305" t="str">
            <v>SIMPLY NEEDLEPOINT - FLOWER BLOSSOM</v>
          </cell>
          <cell r="D305">
            <v>2.5</v>
          </cell>
          <cell r="E305">
            <v>6</v>
          </cell>
          <cell r="F305">
            <v>172</v>
          </cell>
          <cell r="G305">
            <v>6</v>
          </cell>
          <cell r="H305">
            <v>24</v>
          </cell>
          <cell r="J305">
            <v>731346039545</v>
          </cell>
        </row>
        <row r="306">
          <cell r="A306" t="str">
            <v>395S</v>
          </cell>
          <cell r="C306" t="str">
            <v>SIMPLY NEEDLEPOINT - SEA FRIEND</v>
          </cell>
          <cell r="D306">
            <v>2.5</v>
          </cell>
          <cell r="E306">
            <v>6</v>
          </cell>
          <cell r="F306">
            <v>172</v>
          </cell>
          <cell r="G306">
            <v>6</v>
          </cell>
          <cell r="H306">
            <v>24</v>
          </cell>
          <cell r="J306">
            <v>731346039569</v>
          </cell>
        </row>
        <row r="307">
          <cell r="A307" t="str">
            <v>396P</v>
          </cell>
          <cell r="C307" t="str">
            <v>PEACE &amp; LOVE JEWELRY </v>
          </cell>
          <cell r="D307">
            <v>7</v>
          </cell>
          <cell r="E307">
            <v>15</v>
          </cell>
          <cell r="F307">
            <v>157</v>
          </cell>
          <cell r="G307">
            <v>3</v>
          </cell>
          <cell r="H307">
            <v>12</v>
          </cell>
          <cell r="J307">
            <v>731346039651</v>
          </cell>
        </row>
        <row r="308">
          <cell r="A308" t="str">
            <v>396X</v>
          </cell>
          <cell r="C308" t="str">
            <v>COOL YULE JEWELRY - SD </v>
          </cell>
          <cell r="D308">
            <v>7</v>
          </cell>
          <cell r="E308">
            <v>15</v>
          </cell>
          <cell r="F308">
            <v>154</v>
          </cell>
          <cell r="G308">
            <v>3</v>
          </cell>
          <cell r="H308">
            <v>12</v>
          </cell>
          <cell r="J308">
            <v>731346039644</v>
          </cell>
        </row>
        <row r="309">
          <cell r="A309" t="str">
            <v>397A</v>
          </cell>
          <cell r="C309" t="str">
            <v>SHRINKY DINKS ASST.</v>
          </cell>
          <cell r="D309">
            <v>4.5</v>
          </cell>
          <cell r="E309">
            <v>10</v>
          </cell>
          <cell r="F309">
            <v>156</v>
          </cell>
          <cell r="G309">
            <v>6</v>
          </cell>
          <cell r="H309">
            <v>36</v>
          </cell>
          <cell r="J309">
            <v>731346039781</v>
          </cell>
        </row>
        <row r="310">
          <cell r="A310" t="str">
            <v>397B</v>
          </cell>
          <cell r="C310" t="str">
            <v>SHRINKY DINKS COOL STUFF </v>
          </cell>
          <cell r="D310">
            <v>4.5</v>
          </cell>
          <cell r="E310">
            <v>10</v>
          </cell>
          <cell r="F310">
            <v>156</v>
          </cell>
          <cell r="G310">
            <v>6</v>
          </cell>
          <cell r="H310">
            <v>36</v>
          </cell>
          <cell r="J310">
            <v>731346039729</v>
          </cell>
        </row>
        <row r="311">
          <cell r="A311" t="str">
            <v>397I</v>
          </cell>
          <cell r="C311" t="str">
            <v>SHRINKY DINKS - INSECTS</v>
          </cell>
          <cell r="D311">
            <v>4.5</v>
          </cell>
          <cell r="E311">
            <v>10</v>
          </cell>
          <cell r="F311">
            <v>156</v>
          </cell>
          <cell r="G311">
            <v>6</v>
          </cell>
          <cell r="H311">
            <v>36</v>
          </cell>
          <cell r="J311">
            <v>731346039736</v>
          </cell>
        </row>
        <row r="312">
          <cell r="A312" t="str">
            <v>397J</v>
          </cell>
          <cell r="C312" t="str">
            <v>SHRINKY DINKS JEWELRY </v>
          </cell>
          <cell r="D312">
            <v>4.5</v>
          </cell>
          <cell r="E312">
            <v>10</v>
          </cell>
          <cell r="F312">
            <v>156</v>
          </cell>
          <cell r="G312">
            <v>6</v>
          </cell>
          <cell r="H312">
            <v>36</v>
          </cell>
          <cell r="J312">
            <v>731346039712</v>
          </cell>
        </row>
        <row r="313">
          <cell r="A313" t="str">
            <v>398W</v>
          </cell>
          <cell r="B313" t="str">
            <v>NEW!</v>
          </cell>
          <cell r="C313" t="str">
            <v>SHRINKY DINKS - FANTASY FOREST </v>
          </cell>
          <cell r="D313">
            <v>10</v>
          </cell>
          <cell r="E313">
            <v>22</v>
          </cell>
          <cell r="F313">
            <v>158</v>
          </cell>
          <cell r="G313">
            <v>3</v>
          </cell>
          <cell r="H313">
            <v>12</v>
          </cell>
          <cell r="I313" t="str">
            <v>N</v>
          </cell>
          <cell r="J313">
            <v>731346039842</v>
          </cell>
        </row>
        <row r="314">
          <cell r="A314" t="str">
            <v>399P</v>
          </cell>
          <cell r="C314" t="str">
            <v>CREATE A MARIONETTE FAIRY PRINCESS</v>
          </cell>
          <cell r="D314">
            <v>6.5</v>
          </cell>
          <cell r="E314">
            <v>14</v>
          </cell>
          <cell r="F314">
            <v>142</v>
          </cell>
          <cell r="G314">
            <v>3</v>
          </cell>
          <cell r="H314">
            <v>12</v>
          </cell>
          <cell r="J314">
            <v>731346039927</v>
          </cell>
        </row>
        <row r="315">
          <cell r="A315">
            <v>402</v>
          </cell>
          <cell r="C315" t="str">
            <v>SPY SCOPE</v>
          </cell>
          <cell r="D315">
            <v>7</v>
          </cell>
          <cell r="E315">
            <v>15</v>
          </cell>
          <cell r="F315">
            <v>222</v>
          </cell>
          <cell r="G315">
            <v>12</v>
          </cell>
          <cell r="H315">
            <v>36</v>
          </cell>
          <cell r="J315">
            <v>731346040206</v>
          </cell>
        </row>
        <row r="316">
          <cell r="A316" t="str">
            <v>404W</v>
          </cell>
          <cell r="C316" t="str">
            <v>MINI METAL SENSOR </v>
          </cell>
          <cell r="D316">
            <v>8.5</v>
          </cell>
          <cell r="E316">
            <v>19</v>
          </cell>
          <cell r="F316">
            <v>222</v>
          </cell>
          <cell r="G316">
            <v>6</v>
          </cell>
          <cell r="H316">
            <v>24</v>
          </cell>
          <cell r="J316">
            <v>731346040435</v>
          </cell>
        </row>
        <row r="317">
          <cell r="A317">
            <v>409</v>
          </cell>
          <cell r="C317" t="str">
            <v>SPY CASE</v>
          </cell>
          <cell r="D317">
            <v>15</v>
          </cell>
          <cell r="E317">
            <v>33</v>
          </cell>
          <cell r="F317">
            <v>222</v>
          </cell>
          <cell r="G317">
            <v>3</v>
          </cell>
          <cell r="H317">
            <v>24</v>
          </cell>
          <cell r="J317">
            <v>731346040909</v>
          </cell>
        </row>
        <row r="318">
          <cell r="A318">
            <v>410</v>
          </cell>
          <cell r="C318" t="str">
            <v>REARVIEW SPY GLASSES</v>
          </cell>
          <cell r="D318">
            <v>2.25</v>
          </cell>
          <cell r="E318">
            <v>5</v>
          </cell>
          <cell r="F318">
            <v>222</v>
          </cell>
          <cell r="G318">
            <v>12</v>
          </cell>
          <cell r="H318">
            <v>96</v>
          </cell>
          <cell r="J318">
            <v>731346041005</v>
          </cell>
        </row>
        <row r="319">
          <cell r="A319">
            <v>413</v>
          </cell>
          <cell r="C319" t="str">
            <v>CRAFT SCISSORS</v>
          </cell>
          <cell r="D319">
            <v>1.5</v>
          </cell>
          <cell r="E319">
            <v>3</v>
          </cell>
          <cell r="F319">
            <v>125</v>
          </cell>
          <cell r="G319">
            <v>12</v>
          </cell>
          <cell r="H319">
            <v>144</v>
          </cell>
          <cell r="J319">
            <v>731346041302</v>
          </cell>
        </row>
        <row r="320">
          <cell r="A320" t="str">
            <v>415W</v>
          </cell>
          <cell r="C320" t="str">
            <v>CHUBBY RAINBOW CHALKS (4+4) </v>
          </cell>
          <cell r="D320">
            <v>2.5</v>
          </cell>
          <cell r="E320">
            <v>6</v>
          </cell>
          <cell r="F320">
            <v>95</v>
          </cell>
          <cell r="G320">
            <v>12</v>
          </cell>
          <cell r="H320">
            <v>72</v>
          </cell>
          <cell r="J320">
            <v>731346041524</v>
          </cell>
        </row>
        <row r="321">
          <cell r="A321" t="str">
            <v>427W</v>
          </cell>
          <cell r="C321" t="str">
            <v>MY ART PORTFOLIO</v>
          </cell>
          <cell r="D321">
            <v>10</v>
          </cell>
          <cell r="E321">
            <v>22</v>
          </cell>
          <cell r="F321">
            <v>113</v>
          </cell>
          <cell r="G321">
            <v>3</v>
          </cell>
          <cell r="H321">
            <v>6</v>
          </cell>
          <cell r="J321">
            <v>731346042729</v>
          </cell>
        </row>
        <row r="322">
          <cell r="A322" t="str">
            <v>428W</v>
          </cell>
          <cell r="C322" t="str">
            <v>SQUEEZE SCISSORS</v>
          </cell>
          <cell r="D322">
            <v>1.5</v>
          </cell>
          <cell r="E322">
            <v>3</v>
          </cell>
          <cell r="F322">
            <v>94</v>
          </cell>
          <cell r="G322">
            <v>12</v>
          </cell>
          <cell r="H322">
            <v>144</v>
          </cell>
          <cell r="J322">
            <v>731346042828</v>
          </cell>
        </row>
        <row r="323">
          <cell r="A323">
            <v>431</v>
          </cell>
          <cell r="C323" t="str">
            <v>PLASTIC MAGNETIC LETTERS (SET OF 36)</v>
          </cell>
          <cell r="D323">
            <v>3.5</v>
          </cell>
          <cell r="E323">
            <v>8</v>
          </cell>
          <cell r="F323">
            <v>114</v>
          </cell>
          <cell r="G323">
            <v>24</v>
          </cell>
          <cell r="H323">
            <v>96</v>
          </cell>
          <cell r="J323">
            <v>731346043108</v>
          </cell>
        </row>
        <row r="324">
          <cell r="A324">
            <v>432</v>
          </cell>
          <cell r="C324" t="str">
            <v>FOAM MAGNETIC ABC &amp; 123 (SET OF 36)</v>
          </cell>
          <cell r="D324">
            <v>6</v>
          </cell>
          <cell r="E324">
            <v>13</v>
          </cell>
          <cell r="F324">
            <v>114</v>
          </cell>
          <cell r="G324">
            <v>6</v>
          </cell>
          <cell r="H324">
            <v>24</v>
          </cell>
          <cell r="J324">
            <v>731346043207</v>
          </cell>
        </row>
        <row r="325">
          <cell r="A325" t="str">
            <v>443N</v>
          </cell>
          <cell r="C325" t="str">
            <v>SEW FUN </v>
          </cell>
          <cell r="D325">
            <v>40</v>
          </cell>
          <cell r="E325">
            <v>88</v>
          </cell>
          <cell r="F325">
            <v>171</v>
          </cell>
          <cell r="G325">
            <v>3</v>
          </cell>
          <cell r="H325">
            <v>3</v>
          </cell>
          <cell r="J325">
            <v>731346044303</v>
          </cell>
        </row>
        <row r="326">
          <cell r="A326" t="str">
            <v>444N</v>
          </cell>
          <cell r="C326" t="str">
            <v>STICKER FACTORY </v>
          </cell>
          <cell r="D326">
            <v>12.5</v>
          </cell>
          <cell r="E326">
            <v>28</v>
          </cell>
          <cell r="F326">
            <v>150</v>
          </cell>
          <cell r="G326">
            <v>3</v>
          </cell>
          <cell r="H326">
            <v>12</v>
          </cell>
          <cell r="J326">
            <v>731346044402</v>
          </cell>
        </row>
        <row r="327">
          <cell r="A327" t="str">
            <v>444RN</v>
          </cell>
          <cell r="C327" t="str">
            <v>STICKER FACTORY REFILL </v>
          </cell>
          <cell r="D327">
            <v>3</v>
          </cell>
          <cell r="E327">
            <v>7</v>
          </cell>
          <cell r="F327">
            <v>150</v>
          </cell>
          <cell r="G327">
            <v>12</v>
          </cell>
          <cell r="H327">
            <v>24</v>
          </cell>
          <cell r="J327">
            <v>731346044419</v>
          </cell>
        </row>
        <row r="328">
          <cell r="A328" t="str">
            <v>446R</v>
          </cell>
          <cell r="C328" t="str">
            <v>FOIL BEAD MAKER REFILL</v>
          </cell>
          <cell r="D328">
            <v>4.5</v>
          </cell>
          <cell r="E328">
            <v>10</v>
          </cell>
          <cell r="F328">
            <v>191</v>
          </cell>
          <cell r="G328">
            <v>6</v>
          </cell>
          <cell r="H328">
            <v>48</v>
          </cell>
          <cell r="J328">
            <v>731346044624</v>
          </cell>
        </row>
        <row r="329">
          <cell r="A329" t="str">
            <v>446W</v>
          </cell>
          <cell r="C329" t="str">
            <v>FOIL BEAD MAKER</v>
          </cell>
          <cell r="D329">
            <v>12</v>
          </cell>
          <cell r="E329">
            <v>26</v>
          </cell>
          <cell r="F329">
            <v>191</v>
          </cell>
          <cell r="G329">
            <v>3</v>
          </cell>
          <cell r="H329">
            <v>12</v>
          </cell>
          <cell r="J329">
            <v>731346044617</v>
          </cell>
        </row>
        <row r="330">
          <cell r="A330" t="str">
            <v>458A</v>
          </cell>
          <cell r="C330" t="str">
            <v>STICKY FOAM ASST.</v>
          </cell>
          <cell r="D330">
            <v>3</v>
          </cell>
          <cell r="E330">
            <v>7</v>
          </cell>
          <cell r="F330">
            <v>150</v>
          </cell>
          <cell r="G330">
            <v>6</v>
          </cell>
          <cell r="H330">
            <v>36</v>
          </cell>
          <cell r="J330">
            <v>731346045881</v>
          </cell>
        </row>
        <row r="331">
          <cell r="A331" t="str">
            <v>458D</v>
          </cell>
          <cell r="C331" t="str">
            <v>STICKY FOAM  DINOSAURS</v>
          </cell>
          <cell r="D331">
            <v>3</v>
          </cell>
          <cell r="E331">
            <v>7</v>
          </cell>
          <cell r="F331">
            <v>150</v>
          </cell>
          <cell r="G331">
            <v>6</v>
          </cell>
          <cell r="H331">
            <v>36</v>
          </cell>
          <cell r="J331">
            <v>731346045812</v>
          </cell>
        </row>
        <row r="332">
          <cell r="A332" t="str">
            <v>458G</v>
          </cell>
          <cell r="C332" t="str">
            <v>STICKY FOAM  GARDEN</v>
          </cell>
          <cell r="D332">
            <v>3</v>
          </cell>
          <cell r="E332">
            <v>7</v>
          </cell>
          <cell r="F332">
            <v>150</v>
          </cell>
          <cell r="G332">
            <v>6</v>
          </cell>
          <cell r="H332">
            <v>36</v>
          </cell>
          <cell r="J332">
            <v>731346045829</v>
          </cell>
        </row>
        <row r="333">
          <cell r="A333" t="str">
            <v>458OC</v>
          </cell>
          <cell r="C333" t="str">
            <v>STICKY FOAM OCEAN</v>
          </cell>
          <cell r="D333">
            <v>3</v>
          </cell>
          <cell r="E333">
            <v>7</v>
          </cell>
          <cell r="F333">
            <v>150</v>
          </cell>
          <cell r="G333">
            <v>6</v>
          </cell>
          <cell r="H333">
            <v>36</v>
          </cell>
          <cell r="J333">
            <v>731346045843</v>
          </cell>
        </row>
        <row r="334">
          <cell r="A334" t="str">
            <v>458P</v>
          </cell>
          <cell r="C334" t="str">
            <v>STICKY FOAM  PRINCESS</v>
          </cell>
          <cell r="D334">
            <v>3</v>
          </cell>
          <cell r="E334">
            <v>7</v>
          </cell>
          <cell r="F334">
            <v>150</v>
          </cell>
          <cell r="G334">
            <v>6</v>
          </cell>
          <cell r="H334">
            <v>36</v>
          </cell>
          <cell r="J334">
            <v>731346045836</v>
          </cell>
        </row>
        <row r="335">
          <cell r="A335">
            <v>483</v>
          </cell>
          <cell r="C335" t="str">
            <v>PAINT BY NUMBER - GARDEN CREATURES</v>
          </cell>
          <cell r="D335">
            <v>4.5</v>
          </cell>
          <cell r="E335">
            <v>10</v>
          </cell>
          <cell r="F335">
            <v>114</v>
          </cell>
          <cell r="G335">
            <v>6</v>
          </cell>
          <cell r="H335">
            <v>72</v>
          </cell>
          <cell r="J335">
            <v>731346048301</v>
          </cell>
        </row>
        <row r="336">
          <cell r="A336" t="str">
            <v>483A</v>
          </cell>
          <cell r="C336" t="str">
            <v>PAINT BY NUMBER ASST. OF 483/4/5</v>
          </cell>
          <cell r="D336">
            <v>4.5</v>
          </cell>
          <cell r="E336">
            <v>10</v>
          </cell>
          <cell r="F336">
            <v>114</v>
          </cell>
          <cell r="G336">
            <v>6</v>
          </cell>
          <cell r="H336">
            <v>72</v>
          </cell>
          <cell r="J336">
            <v>731346048318</v>
          </cell>
        </row>
        <row r="337">
          <cell r="A337">
            <v>484</v>
          </cell>
          <cell r="C337" t="str">
            <v>PAINT BY NUMBER - FARM FRIENDS</v>
          </cell>
          <cell r="D337">
            <v>4.5</v>
          </cell>
          <cell r="E337">
            <v>10</v>
          </cell>
          <cell r="F337">
            <v>114</v>
          </cell>
          <cell r="G337">
            <v>6</v>
          </cell>
          <cell r="H337">
            <v>72</v>
          </cell>
          <cell r="J337">
            <v>731346048400</v>
          </cell>
        </row>
        <row r="338">
          <cell r="A338">
            <v>485</v>
          </cell>
          <cell r="C338" t="str">
            <v>PAINT BY NUMBER -FAVORITE PETS</v>
          </cell>
          <cell r="D338">
            <v>4.5</v>
          </cell>
          <cell r="E338">
            <v>10</v>
          </cell>
          <cell r="F338">
            <v>114</v>
          </cell>
          <cell r="G338">
            <v>6</v>
          </cell>
          <cell r="H338">
            <v>72</v>
          </cell>
          <cell r="J338">
            <v>731346048509</v>
          </cell>
        </row>
        <row r="339">
          <cell r="A339">
            <v>491</v>
          </cell>
          <cell r="C339" t="str">
            <v>PAINT BY NUMBER - JUNGLE ADVENTURES</v>
          </cell>
          <cell r="D339">
            <v>4.5</v>
          </cell>
          <cell r="E339">
            <v>10</v>
          </cell>
          <cell r="F339">
            <v>114</v>
          </cell>
          <cell r="G339">
            <v>6</v>
          </cell>
          <cell r="H339">
            <v>36</v>
          </cell>
          <cell r="J339">
            <v>731346049100</v>
          </cell>
        </row>
        <row r="340">
          <cell r="A340" t="str">
            <v>491A</v>
          </cell>
          <cell r="C340" t="str">
            <v>PAINT BY NUMBER ASST. OF 491/2</v>
          </cell>
          <cell r="D340">
            <v>4.5</v>
          </cell>
          <cell r="E340">
            <v>10</v>
          </cell>
          <cell r="F340">
            <v>114</v>
          </cell>
          <cell r="G340">
            <v>6</v>
          </cell>
          <cell r="H340">
            <v>36</v>
          </cell>
          <cell r="J340">
            <v>731346049124</v>
          </cell>
        </row>
        <row r="341">
          <cell r="A341">
            <v>492</v>
          </cell>
          <cell r="C341" t="str">
            <v>PAINT BY NUMBER -PRETTY PONIES</v>
          </cell>
          <cell r="D341">
            <v>4.5</v>
          </cell>
          <cell r="E341">
            <v>10</v>
          </cell>
          <cell r="F341">
            <v>114</v>
          </cell>
          <cell r="G341">
            <v>6</v>
          </cell>
          <cell r="H341">
            <v>36</v>
          </cell>
          <cell r="J341">
            <v>731346049209</v>
          </cell>
        </row>
        <row r="342">
          <cell r="A342" t="str">
            <v>493A</v>
          </cell>
          <cell r="C342" t="str">
            <v>SHRINKY DINKS ASSORTMENT (G+J+M)</v>
          </cell>
          <cell r="D342">
            <v>2.5</v>
          </cell>
          <cell r="E342">
            <v>6</v>
          </cell>
          <cell r="F342">
            <v>157</v>
          </cell>
          <cell r="G342">
            <v>6</v>
          </cell>
          <cell r="H342">
            <v>36</v>
          </cell>
          <cell r="J342">
            <v>731346049391</v>
          </cell>
        </row>
        <row r="343">
          <cell r="A343" t="str">
            <v>493B</v>
          </cell>
          <cell r="C343" t="str">
            <v>SHRINKY DINKS ASSORTMENT (P+R+V)</v>
          </cell>
          <cell r="D343">
            <v>2.5</v>
          </cell>
          <cell r="E343">
            <v>6</v>
          </cell>
          <cell r="F343">
            <v>157</v>
          </cell>
          <cell r="G343">
            <v>6</v>
          </cell>
          <cell r="H343">
            <v>36</v>
          </cell>
          <cell r="J343">
            <v>731346949301</v>
          </cell>
        </row>
        <row r="344">
          <cell r="A344" t="str">
            <v>493G</v>
          </cell>
          <cell r="C344" t="str">
            <v>SHRINKY DINKS-CHARM GIRLS</v>
          </cell>
          <cell r="D344">
            <v>2.5</v>
          </cell>
          <cell r="E344">
            <v>6</v>
          </cell>
          <cell r="F344">
            <v>157</v>
          </cell>
          <cell r="G344">
            <v>6</v>
          </cell>
          <cell r="H344">
            <v>36</v>
          </cell>
          <cell r="J344">
            <v>731346049322</v>
          </cell>
        </row>
        <row r="345">
          <cell r="A345" t="str">
            <v>493J</v>
          </cell>
          <cell r="C345" t="str">
            <v>SHRINKY DINKS-GOOD TIME JEWELRY</v>
          </cell>
          <cell r="D345">
            <v>2.5</v>
          </cell>
          <cell r="E345">
            <v>6</v>
          </cell>
          <cell r="F345">
            <v>157</v>
          </cell>
          <cell r="G345">
            <v>6</v>
          </cell>
          <cell r="H345">
            <v>36</v>
          </cell>
          <cell r="J345">
            <v>731346049339</v>
          </cell>
        </row>
        <row r="346">
          <cell r="A346" t="str">
            <v>493M</v>
          </cell>
          <cell r="C346" t="str">
            <v>SHRINKY DINKS-MERMAID</v>
          </cell>
          <cell r="D346">
            <v>2.5</v>
          </cell>
          <cell r="E346">
            <v>6</v>
          </cell>
          <cell r="F346">
            <v>157</v>
          </cell>
          <cell r="G346">
            <v>6</v>
          </cell>
          <cell r="H346">
            <v>36</v>
          </cell>
          <cell r="J346">
            <v>731346049346</v>
          </cell>
        </row>
        <row r="347">
          <cell r="A347" t="str">
            <v>493P</v>
          </cell>
          <cell r="C347" t="str">
            <v>SHRINKY DINKS-PIRATES</v>
          </cell>
          <cell r="D347">
            <v>2.5</v>
          </cell>
          <cell r="E347">
            <v>6</v>
          </cell>
          <cell r="F347">
            <v>157</v>
          </cell>
          <cell r="G347">
            <v>6</v>
          </cell>
          <cell r="H347">
            <v>36</v>
          </cell>
          <cell r="J347">
            <v>731346049315</v>
          </cell>
        </row>
        <row r="348">
          <cell r="A348" t="str">
            <v>493R</v>
          </cell>
          <cell r="C348" t="str">
            <v>SHRINKY DINKS-ROBOTS</v>
          </cell>
          <cell r="D348">
            <v>2.5</v>
          </cell>
          <cell r="E348">
            <v>6</v>
          </cell>
          <cell r="F348">
            <v>157</v>
          </cell>
          <cell r="G348">
            <v>6</v>
          </cell>
          <cell r="H348">
            <v>36</v>
          </cell>
          <cell r="J348">
            <v>731346049353</v>
          </cell>
        </row>
        <row r="349">
          <cell r="A349" t="str">
            <v>493V</v>
          </cell>
          <cell r="C349" t="str">
            <v>SHRINKY DINKS-ON THE MOVE</v>
          </cell>
          <cell r="D349">
            <v>2.5</v>
          </cell>
          <cell r="E349">
            <v>6</v>
          </cell>
          <cell r="F349">
            <v>157</v>
          </cell>
          <cell r="G349">
            <v>6</v>
          </cell>
          <cell r="H349">
            <v>36</v>
          </cell>
          <cell r="J349">
            <v>731346049360</v>
          </cell>
        </row>
        <row r="350">
          <cell r="A350" t="str">
            <v>494A</v>
          </cell>
          <cell r="C350" t="str">
            <v>SHRINKY DINKS ASSORTMENT (B,P,G)</v>
          </cell>
          <cell r="D350">
            <v>2.5</v>
          </cell>
          <cell r="E350">
            <v>6</v>
          </cell>
          <cell r="F350">
            <v>156</v>
          </cell>
          <cell r="G350">
            <v>6</v>
          </cell>
          <cell r="H350">
            <v>24</v>
          </cell>
          <cell r="J350">
            <v>731346049438</v>
          </cell>
        </row>
        <row r="351">
          <cell r="A351" t="str">
            <v>494B</v>
          </cell>
          <cell r="C351" t="str">
            <v>SHRINKY DINKS BALLERINA JEWELRY</v>
          </cell>
          <cell r="D351">
            <v>2.5</v>
          </cell>
          <cell r="E351">
            <v>6</v>
          </cell>
          <cell r="F351">
            <v>156</v>
          </cell>
          <cell r="G351">
            <v>6</v>
          </cell>
          <cell r="H351">
            <v>24</v>
          </cell>
          <cell r="J351">
            <v>731346049407</v>
          </cell>
        </row>
        <row r="352">
          <cell r="A352" t="str">
            <v>494G</v>
          </cell>
          <cell r="C352" t="str">
            <v>SHRINKY DINKS NIGHT OUT JEWELRY</v>
          </cell>
          <cell r="D352">
            <v>2.5</v>
          </cell>
          <cell r="E352">
            <v>6</v>
          </cell>
          <cell r="F352">
            <v>156</v>
          </cell>
          <cell r="G352">
            <v>6</v>
          </cell>
          <cell r="H352">
            <v>24</v>
          </cell>
          <cell r="J352">
            <v>731346049414</v>
          </cell>
        </row>
        <row r="353">
          <cell r="A353" t="str">
            <v>494P</v>
          </cell>
          <cell r="C353" t="str">
            <v>SHRINKY DINKS PONY JEWELRY</v>
          </cell>
          <cell r="D353">
            <v>2.5</v>
          </cell>
          <cell r="E353">
            <v>6</v>
          </cell>
          <cell r="F353">
            <v>156</v>
          </cell>
          <cell r="G353">
            <v>6</v>
          </cell>
          <cell r="H353">
            <v>24</v>
          </cell>
          <cell r="J353">
            <v>731346049421</v>
          </cell>
        </row>
        <row r="354">
          <cell r="A354">
            <v>502</v>
          </cell>
          <cell r="C354" t="str">
            <v>MY CHUNKY PAD THICK 6 x 9" (150 SHEETS)</v>
          </cell>
          <cell r="D354">
            <v>4</v>
          </cell>
          <cell r="E354">
            <v>9</v>
          </cell>
          <cell r="F354">
            <v>95</v>
          </cell>
          <cell r="G354">
            <v>6</v>
          </cell>
          <cell r="H354">
            <v>24</v>
          </cell>
          <cell r="J354">
            <v>731346050205</v>
          </cell>
        </row>
        <row r="355">
          <cell r="A355" t="str">
            <v>503C</v>
          </cell>
          <cell r="B355" t="str">
            <v>NEW!</v>
          </cell>
          <cell r="C355" t="str">
            <v>COLOR A CHIC CLUTCH</v>
          </cell>
          <cell r="D355">
            <v>10</v>
          </cell>
          <cell r="E355">
            <v>22</v>
          </cell>
          <cell r="F355">
            <v>164</v>
          </cell>
          <cell r="G355">
            <v>3</v>
          </cell>
          <cell r="H355">
            <v>24</v>
          </cell>
          <cell r="I355" t="str">
            <v>N</v>
          </cell>
          <cell r="J355">
            <v>731346050311</v>
          </cell>
        </row>
        <row r="356">
          <cell r="A356" t="str">
            <v>503N</v>
          </cell>
          <cell r="C356" t="str">
            <v>FUNKY ARTIST </v>
          </cell>
          <cell r="D356">
            <v>12</v>
          </cell>
          <cell r="E356">
            <v>26</v>
          </cell>
          <cell r="F356">
            <v>93</v>
          </cell>
          <cell r="G356">
            <v>3</v>
          </cell>
          <cell r="H356">
            <v>6</v>
          </cell>
          <cell r="J356">
            <v>731346050304</v>
          </cell>
        </row>
        <row r="357">
          <cell r="A357">
            <v>504</v>
          </cell>
          <cell r="C357" t="str">
            <v>COLOR A PRINCESS WRISTLET</v>
          </cell>
          <cell r="D357">
            <v>7</v>
          </cell>
          <cell r="E357">
            <v>15</v>
          </cell>
          <cell r="F357">
            <v>162</v>
          </cell>
          <cell r="G357">
            <v>6</v>
          </cell>
          <cell r="H357">
            <v>24</v>
          </cell>
          <cell r="J357">
            <v>731346050403</v>
          </cell>
        </row>
        <row r="358">
          <cell r="A358" t="str">
            <v>504A</v>
          </cell>
          <cell r="C358" t="str">
            <v>COLOR A WRISTLET ASSORTMENT (504, 504F) </v>
          </cell>
          <cell r="D358">
            <v>7</v>
          </cell>
          <cell r="E358">
            <v>15</v>
          </cell>
          <cell r="F358">
            <v>162</v>
          </cell>
          <cell r="G358">
            <v>6</v>
          </cell>
          <cell r="H358">
            <v>24</v>
          </cell>
          <cell r="J358">
            <v>731346050427</v>
          </cell>
        </row>
        <row r="359">
          <cell r="A359" t="str">
            <v>504F</v>
          </cell>
          <cell r="C359" t="str">
            <v>COLOR A FLOWER WRISTLET</v>
          </cell>
          <cell r="D359">
            <v>7</v>
          </cell>
          <cell r="E359">
            <v>15</v>
          </cell>
          <cell r="F359">
            <v>162</v>
          </cell>
          <cell r="G359">
            <v>6</v>
          </cell>
          <cell r="H359">
            <v>24</v>
          </cell>
          <cell r="J359">
            <v>731346050410</v>
          </cell>
        </row>
        <row r="360">
          <cell r="A360">
            <v>505</v>
          </cell>
          <cell r="C360" t="str">
            <v>COLOR A TOTE BAG</v>
          </cell>
          <cell r="D360">
            <v>9</v>
          </cell>
          <cell r="E360">
            <v>20</v>
          </cell>
          <cell r="F360">
            <v>164</v>
          </cell>
          <cell r="G360">
            <v>6</v>
          </cell>
          <cell r="H360">
            <v>24</v>
          </cell>
          <cell r="J360">
            <v>731346050502</v>
          </cell>
        </row>
        <row r="361">
          <cell r="A361" t="str">
            <v>505C</v>
          </cell>
          <cell r="B361" t="str">
            <v>NEW!</v>
          </cell>
          <cell r="C361" t="str">
            <v>COLOR A CHIC TOTE </v>
          </cell>
          <cell r="D361">
            <v>8.5</v>
          </cell>
          <cell r="E361">
            <v>19</v>
          </cell>
          <cell r="F361">
            <v>164</v>
          </cell>
          <cell r="G361">
            <v>6</v>
          </cell>
          <cell r="H361">
            <v>24</v>
          </cell>
          <cell r="I361" t="str">
            <v>N</v>
          </cell>
          <cell r="J361">
            <v>731346050519</v>
          </cell>
        </row>
        <row r="362">
          <cell r="A362">
            <v>506</v>
          </cell>
          <cell r="C362" t="str">
            <v>COLOR A COOL TOTE </v>
          </cell>
          <cell r="D362">
            <v>12</v>
          </cell>
          <cell r="E362">
            <v>26</v>
          </cell>
          <cell r="F362">
            <v>164</v>
          </cell>
          <cell r="G362">
            <v>6</v>
          </cell>
          <cell r="H362">
            <v>12</v>
          </cell>
          <cell r="J362">
            <v>731346050601</v>
          </cell>
        </row>
        <row r="363">
          <cell r="A363" t="str">
            <v>506FN</v>
          </cell>
          <cell r="C363" t="str">
            <v>MIXED UP BUDDIES</v>
          </cell>
          <cell r="D363">
            <v>6.5</v>
          </cell>
          <cell r="E363">
            <v>14</v>
          </cell>
          <cell r="F363">
            <v>85</v>
          </cell>
          <cell r="G363">
            <v>6</v>
          </cell>
          <cell r="H363">
            <v>24</v>
          </cell>
          <cell r="J363">
            <v>731346050618</v>
          </cell>
        </row>
        <row r="364">
          <cell r="A364">
            <v>507</v>
          </cell>
          <cell r="C364" t="str">
            <v>DESK TO GO </v>
          </cell>
          <cell r="D364">
            <v>9</v>
          </cell>
          <cell r="E364">
            <v>20</v>
          </cell>
          <cell r="F364">
            <v>121</v>
          </cell>
          <cell r="G364">
            <v>6</v>
          </cell>
          <cell r="H364">
            <v>24</v>
          </cell>
          <cell r="J364">
            <v>731346050700</v>
          </cell>
        </row>
        <row r="365">
          <cell r="A365" t="str">
            <v>508D</v>
          </cell>
          <cell r="C365" t="str">
            <v>COLOR A POODLE PURSE</v>
          </cell>
          <cell r="D365">
            <v>11.5</v>
          </cell>
          <cell r="E365">
            <v>25</v>
          </cell>
          <cell r="F365">
            <v>162</v>
          </cell>
          <cell r="G365">
            <v>3</v>
          </cell>
          <cell r="H365">
            <v>12</v>
          </cell>
          <cell r="J365">
            <v>731346050847</v>
          </cell>
        </row>
        <row r="366">
          <cell r="A366" t="str">
            <v>508P</v>
          </cell>
          <cell r="C366" t="str">
            <v>COLOR A PURSE</v>
          </cell>
          <cell r="D366">
            <v>11.5</v>
          </cell>
          <cell r="E366">
            <v>25</v>
          </cell>
          <cell r="F366">
            <v>162</v>
          </cell>
          <cell r="G366">
            <v>3</v>
          </cell>
          <cell r="H366">
            <v>12</v>
          </cell>
          <cell r="J366">
            <v>731346050809</v>
          </cell>
        </row>
        <row r="367">
          <cell r="A367" t="str">
            <v>508PL</v>
          </cell>
          <cell r="C367" t="str">
            <v>COLOR A PONY PURSE</v>
          </cell>
          <cell r="D367">
            <v>11.5</v>
          </cell>
          <cell r="E367">
            <v>25</v>
          </cell>
          <cell r="F367">
            <v>162</v>
          </cell>
          <cell r="G367">
            <v>3</v>
          </cell>
          <cell r="H367">
            <v>12</v>
          </cell>
          <cell r="J367">
            <v>731346050816</v>
          </cell>
        </row>
        <row r="368">
          <cell r="A368" t="str">
            <v>509F</v>
          </cell>
          <cell r="C368" t="str">
            <v>COLOR A FLOWER BAG</v>
          </cell>
          <cell r="D368">
            <v>15</v>
          </cell>
          <cell r="E368">
            <v>33</v>
          </cell>
          <cell r="F368">
            <v>163</v>
          </cell>
          <cell r="G368">
            <v>3</v>
          </cell>
          <cell r="H368">
            <v>12</v>
          </cell>
          <cell r="J368">
            <v>731346050915</v>
          </cell>
        </row>
        <row r="369">
          <cell r="A369" t="str">
            <v>509G</v>
          </cell>
          <cell r="C369" t="str">
            <v>COLOR A FASHION BAG</v>
          </cell>
          <cell r="D369">
            <v>15</v>
          </cell>
          <cell r="E369">
            <v>33</v>
          </cell>
          <cell r="F369">
            <v>163</v>
          </cell>
          <cell r="G369">
            <v>3</v>
          </cell>
          <cell r="H369">
            <v>12</v>
          </cell>
          <cell r="J369">
            <v>731346050939</v>
          </cell>
        </row>
        <row r="370">
          <cell r="A370" t="str">
            <v>509P</v>
          </cell>
          <cell r="C370" t="str">
            <v>PEACE MESSENGER BAG</v>
          </cell>
          <cell r="D370">
            <v>15</v>
          </cell>
          <cell r="E370">
            <v>33</v>
          </cell>
          <cell r="F370">
            <v>163</v>
          </cell>
          <cell r="G370">
            <v>3</v>
          </cell>
          <cell r="H370">
            <v>12</v>
          </cell>
          <cell r="J370">
            <v>731346050946</v>
          </cell>
        </row>
        <row r="371">
          <cell r="A371" t="str">
            <v>513W</v>
          </cell>
          <cell r="C371" t="str">
            <v>3 FUNKY BRUSHES </v>
          </cell>
          <cell r="D371">
            <v>5</v>
          </cell>
          <cell r="E371">
            <v>11</v>
          </cell>
          <cell r="F371">
            <v>93</v>
          </cell>
          <cell r="G371">
            <v>6</v>
          </cell>
          <cell r="H371">
            <v>24</v>
          </cell>
          <cell r="J371">
            <v>731346051318</v>
          </cell>
        </row>
        <row r="372">
          <cell r="A372">
            <v>516</v>
          </cell>
          <cell r="C372" t="str">
            <v>MY SUPERSOFT DOUGH (4)</v>
          </cell>
          <cell r="D372">
            <v>5.5</v>
          </cell>
          <cell r="E372">
            <v>12</v>
          </cell>
          <cell r="F372">
            <v>95</v>
          </cell>
          <cell r="G372">
            <v>6</v>
          </cell>
          <cell r="H372">
            <v>12</v>
          </cell>
          <cell r="J372">
            <v>731346051615</v>
          </cell>
        </row>
        <row r="373">
          <cell r="A373" t="str">
            <v>520W</v>
          </cell>
          <cell r="C373" t="str">
            <v>MY COLLAGE FARM </v>
          </cell>
          <cell r="D373">
            <v>8</v>
          </cell>
          <cell r="E373">
            <v>18</v>
          </cell>
          <cell r="F373">
            <v>101</v>
          </cell>
          <cell r="G373">
            <v>6</v>
          </cell>
          <cell r="H373">
            <v>24</v>
          </cell>
          <cell r="J373">
            <v>731346052018</v>
          </cell>
        </row>
        <row r="374">
          <cell r="A374" t="str">
            <v>521W</v>
          </cell>
          <cell r="C374" t="str">
            <v>MY TISSUE ART</v>
          </cell>
          <cell r="D374">
            <v>5.5</v>
          </cell>
          <cell r="E374">
            <v>12</v>
          </cell>
          <cell r="F374">
            <v>106</v>
          </cell>
          <cell r="G374">
            <v>6</v>
          </cell>
          <cell r="H374">
            <v>24</v>
          </cell>
          <cell r="J374">
            <v>731346052117</v>
          </cell>
        </row>
        <row r="375">
          <cell r="A375" t="str">
            <v>522WN</v>
          </cell>
          <cell r="C375" t="str">
            <v>MY FIRST PAINTING KIT</v>
          </cell>
          <cell r="D375">
            <v>11</v>
          </cell>
          <cell r="E375">
            <v>24</v>
          </cell>
          <cell r="F375">
            <v>94</v>
          </cell>
          <cell r="G375">
            <v>3</v>
          </cell>
          <cell r="H375">
            <v>6</v>
          </cell>
          <cell r="J375">
            <v>731346052216</v>
          </cell>
        </row>
        <row r="376">
          <cell r="A376" t="str">
            <v>523N</v>
          </cell>
          <cell r="C376" t="str">
            <v>MY CRAFTY KIT</v>
          </cell>
          <cell r="D376">
            <v>15</v>
          </cell>
          <cell r="E376">
            <v>33</v>
          </cell>
          <cell r="F376">
            <v>106</v>
          </cell>
          <cell r="G376">
            <v>3</v>
          </cell>
          <cell r="H376">
            <v>12</v>
          </cell>
          <cell r="J376">
            <v>731346052315</v>
          </cell>
        </row>
        <row r="377">
          <cell r="A377" t="str">
            <v>524W</v>
          </cell>
          <cell r="C377" t="str">
            <v>MY STICKER ART </v>
          </cell>
          <cell r="D377">
            <v>6</v>
          </cell>
          <cell r="E377">
            <v>13</v>
          </cell>
          <cell r="F377">
            <v>106</v>
          </cell>
          <cell r="G377">
            <v>6</v>
          </cell>
          <cell r="H377">
            <v>24</v>
          </cell>
          <cell r="J377">
            <v>731346052414</v>
          </cell>
        </row>
        <row r="378">
          <cell r="A378" t="str">
            <v>525W</v>
          </cell>
          <cell r="C378" t="str">
            <v>I FEEL' STAMPS </v>
          </cell>
          <cell r="D378">
            <v>8.5</v>
          </cell>
          <cell r="E378">
            <v>19</v>
          </cell>
          <cell r="F378">
            <v>95</v>
          </cell>
          <cell r="G378">
            <v>6</v>
          </cell>
          <cell r="H378">
            <v>24</v>
          </cell>
          <cell r="J378">
            <v>731346052513</v>
          </cell>
        </row>
        <row r="379">
          <cell r="A379" t="str">
            <v>527W</v>
          </cell>
          <cell r="C379" t="str">
            <v>MY ART </v>
          </cell>
          <cell r="D379">
            <v>10</v>
          </cell>
          <cell r="E379">
            <v>22</v>
          </cell>
          <cell r="F379">
            <v>90</v>
          </cell>
          <cell r="G379">
            <v>3</v>
          </cell>
          <cell r="H379">
            <v>12</v>
          </cell>
          <cell r="J379">
            <v>731346052711</v>
          </cell>
        </row>
        <row r="380">
          <cell r="A380">
            <v>529</v>
          </cell>
          <cell r="C380" t="str">
            <v>YUM YUM CRAFTY FUN</v>
          </cell>
          <cell r="D380">
            <v>10</v>
          </cell>
          <cell r="E380">
            <v>22</v>
          </cell>
          <cell r="F380">
            <v>97</v>
          </cell>
          <cell r="G380">
            <v>3</v>
          </cell>
          <cell r="H380">
            <v>12</v>
          </cell>
          <cell r="J380">
            <v>731346052902</v>
          </cell>
        </row>
        <row r="381">
          <cell r="A381" t="str">
            <v>530X</v>
          </cell>
          <cell r="C381" t="str">
            <v>MY VERY BUSY BOX </v>
          </cell>
          <cell r="D381">
            <v>20</v>
          </cell>
          <cell r="E381">
            <v>44</v>
          </cell>
          <cell r="F381">
            <v>99</v>
          </cell>
          <cell r="G381">
            <v>3</v>
          </cell>
          <cell r="H381">
            <v>6</v>
          </cell>
          <cell r="J381">
            <v>731346053015</v>
          </cell>
        </row>
        <row r="382">
          <cell r="A382" t="str">
            <v>531X</v>
          </cell>
          <cell r="C382" t="str">
            <v>GET CRAFTY</v>
          </cell>
          <cell r="D382">
            <v>17</v>
          </cell>
          <cell r="E382">
            <v>37</v>
          </cell>
          <cell r="F382">
            <v>98</v>
          </cell>
          <cell r="G382">
            <v>3</v>
          </cell>
          <cell r="H382">
            <v>6</v>
          </cell>
          <cell r="J382">
            <v>731346053114</v>
          </cell>
        </row>
        <row r="383">
          <cell r="A383" t="str">
            <v>561A</v>
          </cell>
          <cell r="C383" t="str">
            <v>MY FIRST PAINTING ASST.</v>
          </cell>
          <cell r="D383">
            <v>5</v>
          </cell>
          <cell r="E383">
            <v>11</v>
          </cell>
          <cell r="F383">
            <v>118</v>
          </cell>
          <cell r="G383">
            <v>6</v>
          </cell>
          <cell r="H383">
            <v>36</v>
          </cell>
          <cell r="J383">
            <v>731346056191</v>
          </cell>
        </row>
        <row r="384">
          <cell r="A384" t="str">
            <v>561C</v>
          </cell>
          <cell r="C384" t="str">
            <v>MY FIRST PAINTING - PLAYFUL KITTY</v>
          </cell>
          <cell r="D384">
            <v>5</v>
          </cell>
          <cell r="E384">
            <v>11</v>
          </cell>
          <cell r="F384">
            <v>118</v>
          </cell>
          <cell r="G384">
            <v>6</v>
          </cell>
          <cell r="H384">
            <v>36</v>
          </cell>
          <cell r="J384">
            <v>731346056115</v>
          </cell>
        </row>
        <row r="385">
          <cell r="A385" t="str">
            <v>561D</v>
          </cell>
          <cell r="C385" t="str">
            <v>MY FIRST PAINTING - PUPPY PARADISE</v>
          </cell>
          <cell r="D385">
            <v>5</v>
          </cell>
          <cell r="E385">
            <v>11</v>
          </cell>
          <cell r="F385">
            <v>118</v>
          </cell>
          <cell r="G385">
            <v>6</v>
          </cell>
          <cell r="H385">
            <v>36</v>
          </cell>
          <cell r="J385">
            <v>731346056122</v>
          </cell>
        </row>
        <row r="386">
          <cell r="A386" t="str">
            <v>561F</v>
          </cell>
          <cell r="C386" t="str">
            <v>MY FIRST PAINTING - FABULOUS FLOWERS</v>
          </cell>
          <cell r="D386">
            <v>5</v>
          </cell>
          <cell r="E386">
            <v>11</v>
          </cell>
          <cell r="F386">
            <v>118</v>
          </cell>
          <cell r="G386">
            <v>6</v>
          </cell>
          <cell r="H386">
            <v>36</v>
          </cell>
          <cell r="J386">
            <v>731346056139</v>
          </cell>
        </row>
        <row r="387">
          <cell r="A387" t="str">
            <v>562FL</v>
          </cell>
          <cell r="C387" t="str">
            <v>4 FLOWER PAINTINGS</v>
          </cell>
          <cell r="D387">
            <v>11</v>
          </cell>
          <cell r="E387">
            <v>24</v>
          </cell>
          <cell r="F387">
            <v>118</v>
          </cell>
          <cell r="G387">
            <v>3</v>
          </cell>
          <cell r="H387">
            <v>12</v>
          </cell>
          <cell r="J387">
            <v>731346056214</v>
          </cell>
        </row>
        <row r="388">
          <cell r="A388" t="str">
            <v>563F</v>
          </cell>
          <cell r="C388" t="str">
            <v>DELUXE PAINTING AND EASEL SET - FLOWERS</v>
          </cell>
          <cell r="D388">
            <v>15</v>
          </cell>
          <cell r="E388">
            <v>33</v>
          </cell>
          <cell r="F388">
            <v>118</v>
          </cell>
          <cell r="G388">
            <v>3</v>
          </cell>
          <cell r="H388">
            <v>12</v>
          </cell>
          <cell r="J388">
            <v>731346056313</v>
          </cell>
        </row>
        <row r="389">
          <cell r="A389" t="str">
            <v>563J</v>
          </cell>
          <cell r="C389" t="str">
            <v>DELUXE PAINTING AND EASEL SET - JUNGLE</v>
          </cell>
          <cell r="D389">
            <v>15</v>
          </cell>
          <cell r="E389">
            <v>33</v>
          </cell>
          <cell r="F389">
            <v>118</v>
          </cell>
          <cell r="G389">
            <v>3</v>
          </cell>
          <cell r="H389">
            <v>12</v>
          </cell>
          <cell r="J389">
            <v>731346056320</v>
          </cell>
        </row>
        <row r="390">
          <cell r="A390" t="str">
            <v>570WN</v>
          </cell>
          <cell r="C390" t="str">
            <v>ONE, TWO TIE MY SHOE </v>
          </cell>
          <cell r="D390">
            <v>7</v>
          </cell>
          <cell r="E390">
            <v>15</v>
          </cell>
          <cell r="F390">
            <v>84</v>
          </cell>
          <cell r="G390">
            <v>6</v>
          </cell>
          <cell r="H390">
            <v>24</v>
          </cell>
          <cell r="J390">
            <v>731346057013</v>
          </cell>
        </row>
        <row r="391">
          <cell r="A391" t="str">
            <v>576W</v>
          </cell>
          <cell r="C391" t="str">
            <v>ABC ZOO </v>
          </cell>
          <cell r="D391">
            <v>13</v>
          </cell>
          <cell r="E391">
            <v>29</v>
          </cell>
          <cell r="F391">
            <v>84</v>
          </cell>
          <cell r="G391">
            <v>3</v>
          </cell>
          <cell r="H391">
            <v>12</v>
          </cell>
          <cell r="J391">
            <v>731346057617</v>
          </cell>
        </row>
        <row r="392">
          <cell r="A392" t="str">
            <v>577F</v>
          </cell>
          <cell r="C392" t="str">
            <v>GIANT FLOOR PUZZLE - FARM </v>
          </cell>
          <cell r="D392">
            <v>18.5</v>
          </cell>
          <cell r="E392">
            <v>41</v>
          </cell>
          <cell r="F392">
            <v>85</v>
          </cell>
          <cell r="G392">
            <v>3</v>
          </cell>
          <cell r="H392">
            <v>12</v>
          </cell>
          <cell r="J392">
            <v>731346057716</v>
          </cell>
        </row>
        <row r="393">
          <cell r="A393" t="str">
            <v>577H</v>
          </cell>
          <cell r="C393" t="str">
            <v>GIANT FLOOR PUZZLE - HOUSE </v>
          </cell>
          <cell r="D393">
            <v>18.5</v>
          </cell>
          <cell r="E393">
            <v>41</v>
          </cell>
          <cell r="F393">
            <v>85</v>
          </cell>
          <cell r="G393">
            <v>3</v>
          </cell>
          <cell r="H393">
            <v>12</v>
          </cell>
          <cell r="J393">
            <v>731346057723</v>
          </cell>
        </row>
        <row r="394">
          <cell r="A394" t="str">
            <v>584A</v>
          </cell>
          <cell r="C394" t="str">
            <v>TOUCHABLE PUZZLES ASSORTMENT</v>
          </cell>
          <cell r="D394">
            <v>4.75</v>
          </cell>
          <cell r="E394">
            <v>10</v>
          </cell>
          <cell r="F394">
            <v>84</v>
          </cell>
          <cell r="G394">
            <v>6</v>
          </cell>
          <cell r="H394">
            <v>24</v>
          </cell>
          <cell r="J394">
            <v>731346058430</v>
          </cell>
        </row>
        <row r="395">
          <cell r="A395" t="str">
            <v>584B</v>
          </cell>
          <cell r="C395" t="str">
            <v>TOUCHABLE PUZZLES - TRANSPORTATION</v>
          </cell>
          <cell r="D395">
            <v>4.75</v>
          </cell>
          <cell r="E395">
            <v>10</v>
          </cell>
          <cell r="F395">
            <v>84</v>
          </cell>
          <cell r="G395">
            <v>6</v>
          </cell>
          <cell r="H395">
            <v>24</v>
          </cell>
          <cell r="J395">
            <v>731346058423</v>
          </cell>
        </row>
        <row r="396">
          <cell r="A396" t="str">
            <v>584G</v>
          </cell>
          <cell r="C396" t="str">
            <v>TOUCHABLE PUZZLES - GARDEN</v>
          </cell>
          <cell r="D396">
            <v>4.75</v>
          </cell>
          <cell r="E396">
            <v>10</v>
          </cell>
          <cell r="F396">
            <v>84</v>
          </cell>
          <cell r="G396">
            <v>6</v>
          </cell>
          <cell r="H396">
            <v>24</v>
          </cell>
          <cell r="J396">
            <v>731346058409</v>
          </cell>
        </row>
        <row r="397">
          <cell r="A397" t="str">
            <v>584J</v>
          </cell>
          <cell r="C397" t="str">
            <v>TOUCHABLE PUZZLES - JUNGLE</v>
          </cell>
          <cell r="D397">
            <v>4.75</v>
          </cell>
          <cell r="E397">
            <v>10</v>
          </cell>
          <cell r="F397">
            <v>84</v>
          </cell>
          <cell r="G397">
            <v>6</v>
          </cell>
          <cell r="H397">
            <v>24</v>
          </cell>
          <cell r="J397">
            <v>731346058416</v>
          </cell>
        </row>
        <row r="398">
          <cell r="A398" t="str">
            <v>586WN</v>
          </cell>
          <cell r="C398" t="str">
            <v>MIX &amp; MATCH FARM</v>
          </cell>
          <cell r="D398">
            <v>6.25</v>
          </cell>
          <cell r="E398">
            <v>14</v>
          </cell>
          <cell r="F398">
            <v>85</v>
          </cell>
          <cell r="G398">
            <v>6</v>
          </cell>
          <cell r="H398">
            <v>24</v>
          </cell>
          <cell r="J398">
            <v>731346058614</v>
          </cell>
        </row>
        <row r="399">
          <cell r="A399">
            <v>587</v>
          </cell>
          <cell r="C399" t="str">
            <v>MY NUMBER PUZZLES</v>
          </cell>
          <cell r="D399">
            <v>10</v>
          </cell>
          <cell r="E399">
            <v>22</v>
          </cell>
          <cell r="F399">
            <v>85</v>
          </cell>
          <cell r="G399">
            <v>6</v>
          </cell>
          <cell r="H399">
            <v>24</v>
          </cell>
          <cell r="J399">
            <v>731346058706</v>
          </cell>
        </row>
        <row r="400">
          <cell r="A400" t="str">
            <v>588WN</v>
          </cell>
          <cell r="C400" t="str">
            <v>MY FIRST WORDS PUZZLES</v>
          </cell>
          <cell r="D400">
            <v>6.25</v>
          </cell>
          <cell r="E400">
            <v>14</v>
          </cell>
          <cell r="F400">
            <v>85</v>
          </cell>
          <cell r="G400">
            <v>6</v>
          </cell>
          <cell r="H400">
            <v>24</v>
          </cell>
          <cell r="J400">
            <v>731346058812</v>
          </cell>
        </row>
        <row r="401">
          <cell r="A401" t="str">
            <v>601N</v>
          </cell>
          <cell r="C401" t="str">
            <v>SUPER BAKING SET </v>
          </cell>
          <cell r="D401">
            <v>14.5</v>
          </cell>
          <cell r="E401">
            <v>32</v>
          </cell>
          <cell r="F401">
            <v>212</v>
          </cell>
          <cell r="G401">
            <v>3</v>
          </cell>
          <cell r="H401">
            <v>12</v>
          </cell>
          <cell r="J401">
            <v>731346060112</v>
          </cell>
        </row>
        <row r="402">
          <cell r="A402" t="str">
            <v>603N</v>
          </cell>
          <cell r="C402" t="str">
            <v>SUPER COOKING SET </v>
          </cell>
          <cell r="D402">
            <v>15</v>
          </cell>
          <cell r="E402">
            <v>33</v>
          </cell>
          <cell r="F402">
            <v>212</v>
          </cell>
          <cell r="G402">
            <v>3</v>
          </cell>
          <cell r="H402">
            <v>12</v>
          </cell>
          <cell r="J402">
            <v>731346060358</v>
          </cell>
        </row>
        <row r="403">
          <cell r="A403" t="str">
            <v>603NX</v>
          </cell>
          <cell r="C403" t="str">
            <v>DELUXE COOKING SET </v>
          </cell>
          <cell r="D403">
            <v>20</v>
          </cell>
          <cell r="E403">
            <v>44</v>
          </cell>
          <cell r="F403">
            <v>212</v>
          </cell>
          <cell r="G403">
            <v>3</v>
          </cell>
          <cell r="H403">
            <v>6</v>
          </cell>
          <cell r="J403">
            <v>731346060365</v>
          </cell>
        </row>
        <row r="404">
          <cell r="A404" t="str">
            <v>606C</v>
          </cell>
          <cell r="C404" t="str">
            <v>COMPLETE KITCHEN SET</v>
          </cell>
          <cell r="D404">
            <v>30</v>
          </cell>
          <cell r="E404">
            <v>66</v>
          </cell>
          <cell r="F404">
            <v>213</v>
          </cell>
          <cell r="G404">
            <v>3</v>
          </cell>
          <cell r="H404">
            <v>3</v>
          </cell>
          <cell r="J404">
            <v>731346060617</v>
          </cell>
        </row>
        <row r="405">
          <cell r="A405" t="str">
            <v>606N</v>
          </cell>
          <cell r="C405" t="str">
            <v>GOURMET COOKING SET </v>
          </cell>
          <cell r="D405">
            <v>14.5</v>
          </cell>
          <cell r="E405">
            <v>32</v>
          </cell>
          <cell r="F405">
            <v>213</v>
          </cell>
          <cell r="G405">
            <v>3</v>
          </cell>
          <cell r="H405">
            <v>12</v>
          </cell>
          <cell r="J405">
            <v>731346060655</v>
          </cell>
        </row>
        <row r="406">
          <cell r="A406" t="str">
            <v>606NX</v>
          </cell>
          <cell r="C406" t="str">
            <v>DELUXE GOURMET COOKING SET </v>
          </cell>
          <cell r="D406">
            <v>20</v>
          </cell>
          <cell r="E406">
            <v>44</v>
          </cell>
          <cell r="F406">
            <v>213</v>
          </cell>
          <cell r="G406">
            <v>3</v>
          </cell>
          <cell r="H406">
            <v>6</v>
          </cell>
          <cell r="J406">
            <v>731346060662</v>
          </cell>
        </row>
        <row r="407">
          <cell r="A407">
            <v>607</v>
          </cell>
          <cell r="C407" t="str">
            <v>PAINT IN THE TUB</v>
          </cell>
          <cell r="D407">
            <v>7</v>
          </cell>
          <cell r="E407">
            <v>15</v>
          </cell>
          <cell r="F407">
            <v>61</v>
          </cell>
          <cell r="G407">
            <v>6</v>
          </cell>
          <cell r="H407">
            <v>12</v>
          </cell>
          <cell r="J407">
            <v>731346060709</v>
          </cell>
        </row>
        <row r="408">
          <cell r="A408" t="str">
            <v>607W</v>
          </cell>
          <cell r="C408" t="str">
            <v>BATH WRITERS (4) </v>
          </cell>
          <cell r="D408">
            <v>4</v>
          </cell>
          <cell r="E408">
            <v>9</v>
          </cell>
          <cell r="F408">
            <v>61</v>
          </cell>
          <cell r="G408">
            <v>6</v>
          </cell>
          <cell r="H408">
            <v>24</v>
          </cell>
          <cell r="J408">
            <v>731346060723</v>
          </cell>
        </row>
        <row r="409">
          <cell r="A409">
            <v>609</v>
          </cell>
          <cell r="C409" t="str">
            <v>ARTIST IN THE TUB</v>
          </cell>
          <cell r="D409">
            <v>15</v>
          </cell>
          <cell r="E409">
            <v>33</v>
          </cell>
          <cell r="F409">
            <v>61</v>
          </cell>
          <cell r="G409">
            <v>3</v>
          </cell>
          <cell r="H409">
            <v>12</v>
          </cell>
          <cell r="J409">
            <v>731346060907</v>
          </cell>
        </row>
        <row r="410">
          <cell r="A410">
            <v>612</v>
          </cell>
          <cell r="C410" t="str">
            <v>SHAPES FOR THE TUB - ABC &amp; 123</v>
          </cell>
          <cell r="D410">
            <v>7.25</v>
          </cell>
          <cell r="E410">
            <v>16</v>
          </cell>
          <cell r="F410">
            <v>56</v>
          </cell>
          <cell r="G410">
            <v>6</v>
          </cell>
          <cell r="H410">
            <v>6</v>
          </cell>
          <cell r="J410">
            <v>731346061201</v>
          </cell>
        </row>
        <row r="411">
          <cell r="A411" t="str">
            <v>615WN</v>
          </cell>
          <cell r="C411" t="str">
            <v>SHAVING IN THE TUB</v>
          </cell>
          <cell r="D411">
            <v>6</v>
          </cell>
          <cell r="E411">
            <v>13</v>
          </cell>
          <cell r="F411">
            <v>53</v>
          </cell>
          <cell r="G411">
            <v>6</v>
          </cell>
          <cell r="H411">
            <v>12</v>
          </cell>
          <cell r="J411">
            <v>731346061515</v>
          </cell>
        </row>
        <row r="412">
          <cell r="A412">
            <v>628</v>
          </cell>
          <cell r="C412" t="str">
            <v>BUBBLE BEATER</v>
          </cell>
          <cell r="D412">
            <v>7</v>
          </cell>
          <cell r="E412">
            <v>15</v>
          </cell>
          <cell r="F412">
            <v>44</v>
          </cell>
          <cell r="G412">
            <v>6</v>
          </cell>
          <cell r="H412">
            <v>24</v>
          </cell>
          <cell r="J412">
            <v>731346062802</v>
          </cell>
        </row>
        <row r="413">
          <cell r="A413">
            <v>630</v>
          </cell>
          <cell r="C413" t="str">
            <v>BAG FOR THE TUB</v>
          </cell>
          <cell r="D413">
            <v>4</v>
          </cell>
          <cell r="E413">
            <v>9</v>
          </cell>
          <cell r="F413">
            <v>62</v>
          </cell>
          <cell r="G413">
            <v>6</v>
          </cell>
          <cell r="H413">
            <v>48</v>
          </cell>
          <cell r="J413">
            <v>731346063007</v>
          </cell>
        </row>
        <row r="414">
          <cell r="A414" t="str">
            <v>631W</v>
          </cell>
          <cell r="C414" t="str">
            <v>STICKERS FOR THE TUB - MY ABC'S</v>
          </cell>
          <cell r="D414">
            <v>4</v>
          </cell>
          <cell r="E414">
            <v>9</v>
          </cell>
          <cell r="F414">
            <v>54</v>
          </cell>
          <cell r="G414">
            <v>6</v>
          </cell>
          <cell r="H414">
            <v>48</v>
          </cell>
          <cell r="J414">
            <v>731346063182</v>
          </cell>
        </row>
        <row r="415">
          <cell r="A415" t="str">
            <v>631WA</v>
          </cell>
          <cell r="C415" t="str">
            <v>STICKERS ASST. OF 631W/2W/3W/4W/5W/645W</v>
          </cell>
          <cell r="D415">
            <v>4</v>
          </cell>
          <cell r="E415">
            <v>9</v>
          </cell>
          <cell r="F415">
            <v>54</v>
          </cell>
          <cell r="G415">
            <v>6</v>
          </cell>
          <cell r="H415">
            <v>48</v>
          </cell>
          <cell r="J415">
            <v>731346063144</v>
          </cell>
        </row>
        <row r="416">
          <cell r="A416" t="str">
            <v>632W</v>
          </cell>
          <cell r="C416" t="str">
            <v>STICKERS FOR THE TUB - NUMBERS &amp; SHAPES</v>
          </cell>
          <cell r="D416">
            <v>4</v>
          </cell>
          <cell r="E416">
            <v>9</v>
          </cell>
          <cell r="F416">
            <v>54</v>
          </cell>
          <cell r="G416">
            <v>6</v>
          </cell>
          <cell r="H416">
            <v>48</v>
          </cell>
          <cell r="J416">
            <v>731346063281</v>
          </cell>
        </row>
        <row r="417">
          <cell r="A417" t="str">
            <v>633W</v>
          </cell>
          <cell r="C417" t="str">
            <v>STICKERS FOR THE TUB - BEACH BUDDIES</v>
          </cell>
          <cell r="D417">
            <v>4</v>
          </cell>
          <cell r="E417">
            <v>9</v>
          </cell>
          <cell r="F417">
            <v>54</v>
          </cell>
          <cell r="G417">
            <v>6</v>
          </cell>
          <cell r="H417">
            <v>48</v>
          </cell>
          <cell r="J417">
            <v>731346063380</v>
          </cell>
        </row>
        <row r="418">
          <cell r="A418" t="str">
            <v>634W</v>
          </cell>
          <cell r="C418" t="str">
            <v>STICKERS FOR THE TUB - PLAYTIME PALS</v>
          </cell>
          <cell r="D418">
            <v>4</v>
          </cell>
          <cell r="E418">
            <v>9</v>
          </cell>
          <cell r="F418">
            <v>54</v>
          </cell>
          <cell r="G418">
            <v>6</v>
          </cell>
          <cell r="H418">
            <v>48</v>
          </cell>
          <cell r="J418">
            <v>731346063489</v>
          </cell>
        </row>
        <row r="419">
          <cell r="A419" t="str">
            <v>635W</v>
          </cell>
          <cell r="C419" t="str">
            <v>STICKERS FOR THE TUB - FARM FRIENDS</v>
          </cell>
          <cell r="D419">
            <v>4</v>
          </cell>
          <cell r="E419">
            <v>9</v>
          </cell>
          <cell r="F419">
            <v>54</v>
          </cell>
          <cell r="G419">
            <v>6</v>
          </cell>
          <cell r="H419">
            <v>48</v>
          </cell>
          <cell r="J419">
            <v>731346063588</v>
          </cell>
        </row>
        <row r="420">
          <cell r="A420">
            <v>637</v>
          </cell>
          <cell r="C420" t="str">
            <v>COLOR YOUR TUB - FIZZY TINTS</v>
          </cell>
          <cell r="D420">
            <v>4.5</v>
          </cell>
          <cell r="E420">
            <v>10</v>
          </cell>
          <cell r="F420">
            <v>60</v>
          </cell>
          <cell r="G420">
            <v>6</v>
          </cell>
          <cell r="H420">
            <v>48</v>
          </cell>
          <cell r="J420">
            <v>731346063700</v>
          </cell>
        </row>
        <row r="421">
          <cell r="A421" t="str">
            <v>638X</v>
          </cell>
          <cell r="C421" t="str">
            <v>FIZZY TINTS</v>
          </cell>
          <cell r="D421">
            <v>4</v>
          </cell>
          <cell r="E421">
            <v>9</v>
          </cell>
          <cell r="F421">
            <v>60</v>
          </cell>
          <cell r="G421">
            <v>12</v>
          </cell>
          <cell r="H421">
            <v>48</v>
          </cell>
          <cell r="J421">
            <v>731346063816</v>
          </cell>
        </row>
        <row r="422">
          <cell r="A422">
            <v>639</v>
          </cell>
          <cell r="C422" t="str">
            <v>DRAW IN THE TUB (6)</v>
          </cell>
          <cell r="D422">
            <v>3.5</v>
          </cell>
          <cell r="E422">
            <v>8</v>
          </cell>
          <cell r="F422">
            <v>60</v>
          </cell>
          <cell r="G422">
            <v>6</v>
          </cell>
          <cell r="H422">
            <v>24</v>
          </cell>
          <cell r="J422">
            <v>731346063908</v>
          </cell>
        </row>
        <row r="423">
          <cell r="A423" t="str">
            <v>639R</v>
          </cell>
          <cell r="C423" t="str">
            <v>DRAW IN THE TUB CRAYONS (6)</v>
          </cell>
          <cell r="D423">
            <v>2.5</v>
          </cell>
          <cell r="E423">
            <v>6</v>
          </cell>
          <cell r="F423">
            <v>60</v>
          </cell>
          <cell r="G423">
            <v>12</v>
          </cell>
          <cell r="H423">
            <v>144</v>
          </cell>
          <cell r="J423">
            <v>731346063915</v>
          </cell>
        </row>
        <row r="424">
          <cell r="A424" t="str">
            <v>639S</v>
          </cell>
          <cell r="C424" t="str">
            <v>STAR CRAYON IN THE TUB </v>
          </cell>
          <cell r="D424">
            <v>2.5</v>
          </cell>
          <cell r="E424">
            <v>6</v>
          </cell>
          <cell r="F424">
            <v>60</v>
          </cell>
          <cell r="G424">
            <v>12</v>
          </cell>
          <cell r="H424">
            <v>96</v>
          </cell>
          <cell r="J424">
            <v>731346063922</v>
          </cell>
        </row>
        <row r="425">
          <cell r="A425" t="str">
            <v>640N</v>
          </cell>
          <cell r="C425" t="str">
            <v>BATH CRAYONS (6) HOLDER</v>
          </cell>
          <cell r="D425">
            <v>6</v>
          </cell>
          <cell r="E425">
            <v>13</v>
          </cell>
          <cell r="F425">
            <v>60</v>
          </cell>
          <cell r="G425">
            <v>6</v>
          </cell>
          <cell r="H425">
            <v>24</v>
          </cell>
          <cell r="J425">
            <v>731346064011</v>
          </cell>
        </row>
        <row r="426">
          <cell r="A426" t="str">
            <v>663W</v>
          </cell>
          <cell r="C426" t="str">
            <v>HOME TWEET HOME </v>
          </cell>
          <cell r="D426">
            <v>6</v>
          </cell>
          <cell r="E426">
            <v>13</v>
          </cell>
          <cell r="F426">
            <v>168</v>
          </cell>
          <cell r="G426">
            <v>6</v>
          </cell>
          <cell r="H426">
            <v>12</v>
          </cell>
          <cell r="J426">
            <v>731346066312</v>
          </cell>
        </row>
        <row r="427">
          <cell r="A427" t="str">
            <v>665W</v>
          </cell>
          <cell r="C427" t="str">
            <v>PAINT A ROCKPET -- FROG </v>
          </cell>
          <cell r="D427">
            <v>6</v>
          </cell>
          <cell r="E427">
            <v>13</v>
          </cell>
          <cell r="F427">
            <v>168</v>
          </cell>
          <cell r="G427">
            <v>6</v>
          </cell>
          <cell r="H427">
            <v>12</v>
          </cell>
          <cell r="J427">
            <v>731346066510</v>
          </cell>
        </row>
        <row r="428">
          <cell r="A428" t="str">
            <v>666W</v>
          </cell>
          <cell r="C428" t="str">
            <v>PAINT A ROCKPET -- TURTLE </v>
          </cell>
          <cell r="D428">
            <v>6</v>
          </cell>
          <cell r="E428">
            <v>13</v>
          </cell>
          <cell r="F428">
            <v>168</v>
          </cell>
          <cell r="G428">
            <v>6</v>
          </cell>
          <cell r="H428">
            <v>12</v>
          </cell>
          <cell r="J428">
            <v>731346066619</v>
          </cell>
        </row>
        <row r="429">
          <cell r="A429">
            <v>668</v>
          </cell>
          <cell r="C429" t="str">
            <v>PAINT A PINWHEEL FLOWER</v>
          </cell>
          <cell r="D429">
            <v>6</v>
          </cell>
          <cell r="E429">
            <v>13</v>
          </cell>
          <cell r="F429">
            <v>168</v>
          </cell>
          <cell r="G429">
            <v>6</v>
          </cell>
          <cell r="H429">
            <v>36</v>
          </cell>
          <cell r="J429">
            <v>731346066800</v>
          </cell>
        </row>
        <row r="430">
          <cell r="A430">
            <v>676</v>
          </cell>
          <cell r="C430" t="str">
            <v>BUTTERFLY MOBILE (6)</v>
          </cell>
          <cell r="D430">
            <v>6</v>
          </cell>
          <cell r="E430">
            <v>13</v>
          </cell>
          <cell r="F430">
            <v>141</v>
          </cell>
          <cell r="G430">
            <v>6</v>
          </cell>
          <cell r="H430">
            <v>24</v>
          </cell>
          <cell r="J430">
            <v>731346067609</v>
          </cell>
        </row>
        <row r="431">
          <cell r="A431" t="str">
            <v>690W</v>
          </cell>
          <cell r="C431" t="str">
            <v>DUNK &amp; SCORE</v>
          </cell>
          <cell r="D431">
            <v>10.5</v>
          </cell>
          <cell r="E431">
            <v>23</v>
          </cell>
          <cell r="F431">
            <v>44</v>
          </cell>
          <cell r="G431">
            <v>3</v>
          </cell>
          <cell r="H431">
            <v>12</v>
          </cell>
          <cell r="J431">
            <v>731346069016</v>
          </cell>
        </row>
        <row r="432">
          <cell r="A432" t="str">
            <v>692W</v>
          </cell>
          <cell r="C432" t="str">
            <v>SCORE &amp; LEARN</v>
          </cell>
          <cell r="D432">
            <v>11</v>
          </cell>
          <cell r="E432">
            <v>24</v>
          </cell>
          <cell r="F432">
            <v>45</v>
          </cell>
          <cell r="G432">
            <v>3</v>
          </cell>
          <cell r="H432">
            <v>12</v>
          </cell>
          <cell r="J432">
            <v>731346069214</v>
          </cell>
        </row>
        <row r="433">
          <cell r="A433">
            <v>694</v>
          </cell>
          <cell r="C433" t="str">
            <v>HOOPS FOR THE TUB</v>
          </cell>
          <cell r="D433">
            <v>5.75</v>
          </cell>
          <cell r="E433">
            <v>13</v>
          </cell>
          <cell r="F433">
            <v>42</v>
          </cell>
          <cell r="G433">
            <v>6</v>
          </cell>
          <cell r="H433">
            <v>48</v>
          </cell>
          <cell r="J433">
            <v>731346069405</v>
          </cell>
        </row>
        <row r="434">
          <cell r="A434" t="str">
            <v>695W</v>
          </cell>
          <cell r="C434" t="str">
            <v>BUGS IN THE TUB </v>
          </cell>
          <cell r="D434">
            <v>6.25</v>
          </cell>
          <cell r="E434">
            <v>14</v>
          </cell>
          <cell r="F434">
            <v>42</v>
          </cell>
          <cell r="G434">
            <v>6</v>
          </cell>
          <cell r="H434">
            <v>36</v>
          </cell>
          <cell r="J434">
            <v>731346069511</v>
          </cell>
        </row>
        <row r="435">
          <cell r="A435" t="str">
            <v>696W</v>
          </cell>
          <cell r="C435" t="str">
            <v>PRETTY IN THE TUB</v>
          </cell>
          <cell r="D435">
            <v>7.25</v>
          </cell>
          <cell r="E435">
            <v>16</v>
          </cell>
          <cell r="F435">
            <v>50</v>
          </cell>
          <cell r="G435">
            <v>6</v>
          </cell>
          <cell r="H435">
            <v>24</v>
          </cell>
          <cell r="J435">
            <v>731346069610</v>
          </cell>
        </row>
        <row r="436">
          <cell r="A436" t="str">
            <v>698N</v>
          </cell>
          <cell r="C436" t="str">
            <v>CONSTRUCTION SQUIRTERS (5)</v>
          </cell>
          <cell r="D436">
            <v>6.25</v>
          </cell>
          <cell r="E436">
            <v>14</v>
          </cell>
          <cell r="F436">
            <v>49</v>
          </cell>
          <cell r="G436">
            <v>6</v>
          </cell>
          <cell r="H436">
            <v>24</v>
          </cell>
          <cell r="J436">
            <v>731346069825</v>
          </cell>
        </row>
        <row r="437">
          <cell r="A437" t="str">
            <v>699N</v>
          </cell>
          <cell r="C437" t="str">
            <v>PIRATE SQUIRTERS (5)</v>
          </cell>
          <cell r="D437">
            <v>6.25</v>
          </cell>
          <cell r="E437">
            <v>14</v>
          </cell>
          <cell r="F437">
            <v>49</v>
          </cell>
          <cell r="G437">
            <v>6</v>
          </cell>
          <cell r="H437">
            <v>24</v>
          </cell>
          <cell r="J437">
            <v>731346069924</v>
          </cell>
        </row>
        <row r="438">
          <cell r="A438" t="str">
            <v>700CN</v>
          </cell>
          <cell r="C438" t="str">
            <v>BATH SQUIRTERS ASST. OF 700F/S/T</v>
          </cell>
          <cell r="D438">
            <v>5</v>
          </cell>
          <cell r="E438">
            <v>11</v>
          </cell>
          <cell r="F438">
            <v>46</v>
          </cell>
          <cell r="G438">
            <v>6</v>
          </cell>
          <cell r="H438">
            <v>36</v>
          </cell>
          <cell r="J438">
            <v>731346700001</v>
          </cell>
        </row>
        <row r="439">
          <cell r="A439" t="str">
            <v>700DN</v>
          </cell>
          <cell r="C439" t="str">
            <v>BATH SQUIRTERS - DINOS</v>
          </cell>
          <cell r="D439">
            <v>5</v>
          </cell>
          <cell r="E439">
            <v>11</v>
          </cell>
          <cell r="F439">
            <v>46</v>
          </cell>
          <cell r="G439">
            <v>6</v>
          </cell>
          <cell r="H439">
            <v>36</v>
          </cell>
          <cell r="J439">
            <v>731346070067</v>
          </cell>
        </row>
        <row r="440">
          <cell r="A440" t="str">
            <v>700EN</v>
          </cell>
          <cell r="C440" t="str">
            <v>BATH SQUIRTERS ASST. OF 700D/G/OC/SP</v>
          </cell>
          <cell r="D440">
            <v>5</v>
          </cell>
          <cell r="E440">
            <v>11</v>
          </cell>
          <cell r="F440">
            <v>46</v>
          </cell>
          <cell r="G440">
            <v>6</v>
          </cell>
          <cell r="H440">
            <v>36</v>
          </cell>
          <cell r="J440">
            <v>731346700100</v>
          </cell>
        </row>
        <row r="441">
          <cell r="A441" t="str">
            <v>700FN</v>
          </cell>
          <cell r="C441" t="str">
            <v>BATH SQUIRTERS - FARM</v>
          </cell>
          <cell r="D441">
            <v>5</v>
          </cell>
          <cell r="E441">
            <v>11</v>
          </cell>
          <cell r="F441">
            <v>46</v>
          </cell>
          <cell r="G441">
            <v>6</v>
          </cell>
          <cell r="H441">
            <v>36</v>
          </cell>
          <cell r="J441">
            <v>731346070029</v>
          </cell>
        </row>
        <row r="442">
          <cell r="A442" t="str">
            <v>700GN</v>
          </cell>
          <cell r="C442" t="str">
            <v>BATH SQUIRTERS - GARDEN</v>
          </cell>
          <cell r="D442">
            <v>5</v>
          </cell>
          <cell r="E442">
            <v>11</v>
          </cell>
          <cell r="F442">
            <v>46</v>
          </cell>
          <cell r="G442">
            <v>6</v>
          </cell>
          <cell r="H442">
            <v>36</v>
          </cell>
          <cell r="J442">
            <v>731346070074</v>
          </cell>
        </row>
        <row r="443">
          <cell r="A443" t="str">
            <v>700JN</v>
          </cell>
          <cell r="C443" t="str">
            <v>BATH SQUIRTERS - JUNGLE</v>
          </cell>
          <cell r="D443">
            <v>5</v>
          </cell>
          <cell r="E443">
            <v>11</v>
          </cell>
          <cell r="F443">
            <v>46</v>
          </cell>
          <cell r="G443">
            <v>6</v>
          </cell>
          <cell r="H443">
            <v>36</v>
          </cell>
          <cell r="J443">
            <v>731346070050</v>
          </cell>
        </row>
        <row r="444">
          <cell r="A444" t="str">
            <v>700M</v>
          </cell>
          <cell r="C444" t="str">
            <v>MONSTERS IN THE TUB</v>
          </cell>
          <cell r="D444">
            <v>6.25</v>
          </cell>
          <cell r="E444">
            <v>14</v>
          </cell>
          <cell r="F444">
            <v>48</v>
          </cell>
          <cell r="G444">
            <v>6</v>
          </cell>
          <cell r="H444">
            <v>36</v>
          </cell>
          <cell r="J444">
            <v>731346970015</v>
          </cell>
        </row>
        <row r="445">
          <cell r="A445" t="str">
            <v>700OCN</v>
          </cell>
          <cell r="C445" t="str">
            <v>BATH SQUIRTERS - OCEAN</v>
          </cell>
          <cell r="D445">
            <v>5</v>
          </cell>
          <cell r="E445">
            <v>11</v>
          </cell>
          <cell r="F445">
            <v>46</v>
          </cell>
          <cell r="G445">
            <v>6</v>
          </cell>
          <cell r="H445">
            <v>36</v>
          </cell>
          <cell r="J445">
            <v>731346070098</v>
          </cell>
        </row>
        <row r="446">
          <cell r="A446" t="str">
            <v>700SN</v>
          </cell>
          <cell r="C446" t="str">
            <v>BATH SQUIRTERS - SPORTS</v>
          </cell>
          <cell r="D446">
            <v>5</v>
          </cell>
          <cell r="E446">
            <v>11</v>
          </cell>
          <cell r="F446">
            <v>46</v>
          </cell>
          <cell r="G446">
            <v>6</v>
          </cell>
          <cell r="H446">
            <v>36</v>
          </cell>
          <cell r="J446">
            <v>731346070036</v>
          </cell>
        </row>
        <row r="447">
          <cell r="A447" t="str">
            <v>700SPN</v>
          </cell>
          <cell r="C447" t="str">
            <v>BATH SQUIRTERS - SPACE</v>
          </cell>
          <cell r="D447">
            <v>5</v>
          </cell>
          <cell r="E447">
            <v>11</v>
          </cell>
          <cell r="F447">
            <v>46</v>
          </cell>
          <cell r="G447">
            <v>6</v>
          </cell>
          <cell r="H447">
            <v>36</v>
          </cell>
          <cell r="J447">
            <v>731346070081</v>
          </cell>
        </row>
        <row r="448">
          <cell r="A448" t="str">
            <v>700TN</v>
          </cell>
          <cell r="C448" t="str">
            <v>BATH SQUIRTERS -TRANSPORTATION</v>
          </cell>
          <cell r="D448">
            <v>5</v>
          </cell>
          <cell r="E448">
            <v>11</v>
          </cell>
          <cell r="F448">
            <v>46</v>
          </cell>
          <cell r="G448">
            <v>6</v>
          </cell>
          <cell r="H448">
            <v>36</v>
          </cell>
          <cell r="J448">
            <v>731346070043</v>
          </cell>
        </row>
        <row r="449">
          <cell r="A449" t="str">
            <v>701WN</v>
          </cell>
          <cell r="C449" t="str">
            <v>MY TOOL BENCH </v>
          </cell>
          <cell r="D449">
            <v>45</v>
          </cell>
          <cell r="E449">
            <v>99</v>
          </cell>
          <cell r="F449">
            <v>215</v>
          </cell>
          <cell r="G449">
            <v>3</v>
          </cell>
          <cell r="H449">
            <v>3</v>
          </cell>
          <cell r="J449">
            <v>731346070128</v>
          </cell>
        </row>
        <row r="450">
          <cell r="A450" t="str">
            <v>703W</v>
          </cell>
          <cell r="B450" t="str">
            <v>NEW!</v>
          </cell>
          <cell r="C450" t="str">
            <v>YUMMY TIN TEA SET </v>
          </cell>
          <cell r="D450">
            <v>12</v>
          </cell>
          <cell r="E450">
            <v>26</v>
          </cell>
          <cell r="F450">
            <v>211</v>
          </cell>
          <cell r="G450">
            <v>3</v>
          </cell>
          <cell r="H450">
            <v>12</v>
          </cell>
          <cell r="I450" t="str">
            <v>N</v>
          </cell>
          <cell r="J450">
            <v>731346070319</v>
          </cell>
        </row>
        <row r="451">
          <cell r="A451" t="str">
            <v>704H</v>
          </cell>
          <cell r="C451" t="str">
            <v>HEART TEA SET</v>
          </cell>
          <cell r="D451">
            <v>16</v>
          </cell>
          <cell r="E451">
            <v>35</v>
          </cell>
          <cell r="F451">
            <v>211</v>
          </cell>
          <cell r="G451">
            <v>3</v>
          </cell>
          <cell r="H451">
            <v>12</v>
          </cell>
          <cell r="J451">
            <v>731346070418</v>
          </cell>
        </row>
        <row r="452">
          <cell r="A452" t="str">
            <v>705W</v>
          </cell>
          <cell r="C452" t="str">
            <v>TIN TEA SET </v>
          </cell>
          <cell r="D452">
            <v>15</v>
          </cell>
          <cell r="E452">
            <v>33</v>
          </cell>
          <cell r="F452">
            <v>211</v>
          </cell>
          <cell r="G452">
            <v>6</v>
          </cell>
          <cell r="H452">
            <v>24</v>
          </cell>
          <cell r="J452">
            <v>731346070517</v>
          </cell>
        </row>
        <row r="453">
          <cell r="A453" t="str">
            <v>706W</v>
          </cell>
          <cell r="C453" t="str">
            <v>MY SANDBOX</v>
          </cell>
          <cell r="D453">
            <v>18</v>
          </cell>
          <cell r="E453">
            <v>40</v>
          </cell>
          <cell r="F453">
            <v>86</v>
          </cell>
          <cell r="G453">
            <v>2</v>
          </cell>
          <cell r="H453">
            <v>4</v>
          </cell>
          <cell r="J453">
            <v>731346070609</v>
          </cell>
        </row>
        <row r="454">
          <cell r="A454" t="str">
            <v>708N</v>
          </cell>
          <cell r="C454" t="str">
            <v>PICNIC BASKET</v>
          </cell>
          <cell r="D454">
            <v>18.5</v>
          </cell>
          <cell r="E454">
            <v>41</v>
          </cell>
          <cell r="F454">
            <v>210</v>
          </cell>
          <cell r="G454">
            <v>3</v>
          </cell>
          <cell r="H454">
            <v>12</v>
          </cell>
          <cell r="J454">
            <v>731346070821</v>
          </cell>
        </row>
        <row r="455">
          <cell r="A455" t="str">
            <v>709W</v>
          </cell>
          <cell r="C455" t="str">
            <v>TEA SET BASKET </v>
          </cell>
          <cell r="D455">
            <v>13.5</v>
          </cell>
          <cell r="E455">
            <v>30</v>
          </cell>
          <cell r="F455">
            <v>210</v>
          </cell>
          <cell r="G455">
            <v>3</v>
          </cell>
          <cell r="H455">
            <v>12</v>
          </cell>
          <cell r="J455">
            <v>731346070913</v>
          </cell>
        </row>
        <row r="456">
          <cell r="A456" t="str">
            <v>710W</v>
          </cell>
          <cell r="C456" t="str">
            <v>MY CREATIVE CENTER</v>
          </cell>
          <cell r="D456">
            <v>110</v>
          </cell>
          <cell r="E456">
            <v>242</v>
          </cell>
          <cell r="F456">
            <v>91</v>
          </cell>
          <cell r="G456">
            <v>1</v>
          </cell>
          <cell r="H456">
            <v>1</v>
          </cell>
          <cell r="J456">
            <v>731346071019</v>
          </cell>
        </row>
        <row r="457">
          <cell r="A457" t="str">
            <v>711W</v>
          </cell>
          <cell r="C457" t="str">
            <v>SUPER ART TABLE /W PAPER ROLL</v>
          </cell>
          <cell r="D457">
            <v>125</v>
          </cell>
          <cell r="E457">
            <v>275</v>
          </cell>
          <cell r="F457">
            <v>112</v>
          </cell>
          <cell r="G457">
            <v>1</v>
          </cell>
          <cell r="H457">
            <v>1</v>
          </cell>
          <cell r="J457">
            <v>731346071101</v>
          </cell>
        </row>
        <row r="458">
          <cell r="A458" t="str">
            <v>714W</v>
          </cell>
          <cell r="B458" t="str">
            <v>NEW!</v>
          </cell>
          <cell r="C458" t="str">
            <v>WOODEN SWEETS BAR</v>
          </cell>
          <cell r="D458">
            <v>16.5</v>
          </cell>
          <cell r="E458">
            <v>36</v>
          </cell>
          <cell r="F458">
            <v>210</v>
          </cell>
          <cell r="G458">
            <v>3</v>
          </cell>
          <cell r="H458">
            <v>3</v>
          </cell>
          <cell r="I458" t="str">
            <v>N</v>
          </cell>
          <cell r="J458">
            <v>731346071415</v>
          </cell>
        </row>
        <row r="459">
          <cell r="A459" t="str">
            <v>718W</v>
          </cell>
          <cell r="C459" t="str">
            <v>MONKEYING AROUND </v>
          </cell>
          <cell r="D459">
            <v>13.5</v>
          </cell>
          <cell r="E459">
            <v>30</v>
          </cell>
          <cell r="F459">
            <v>206</v>
          </cell>
          <cell r="G459">
            <v>3</v>
          </cell>
          <cell r="H459">
            <v>12</v>
          </cell>
          <cell r="J459">
            <v>731346071804</v>
          </cell>
        </row>
        <row r="460">
          <cell r="A460" t="str">
            <v>719M</v>
          </cell>
          <cell r="C460" t="str">
            <v>MONSTER TOSS</v>
          </cell>
          <cell r="D460">
            <v>18.5</v>
          </cell>
          <cell r="E460">
            <v>41</v>
          </cell>
          <cell r="F460">
            <v>205</v>
          </cell>
          <cell r="G460">
            <v>3</v>
          </cell>
          <cell r="H460">
            <v>3</v>
          </cell>
          <cell r="J460">
            <v>731346071927</v>
          </cell>
        </row>
        <row r="461">
          <cell r="A461" t="str">
            <v>721X</v>
          </cell>
          <cell r="C461" t="str">
            <v>SUPER ROLLING ART CENTER WITH PAPER ROLL</v>
          </cell>
          <cell r="D461">
            <v>110</v>
          </cell>
          <cell r="E461">
            <v>242</v>
          </cell>
          <cell r="F461">
            <v>115</v>
          </cell>
          <cell r="G461">
            <v>1</v>
          </cell>
          <cell r="H461">
            <v>1</v>
          </cell>
          <cell r="J461">
            <v>731346072115</v>
          </cell>
        </row>
        <row r="462">
          <cell r="A462" t="str">
            <v>723W</v>
          </cell>
          <cell r="C462" t="str">
            <v>RIBBON HEADBAND</v>
          </cell>
          <cell r="D462">
            <v>8</v>
          </cell>
          <cell r="E462">
            <v>18</v>
          </cell>
          <cell r="F462">
            <v>181</v>
          </cell>
          <cell r="G462">
            <v>6</v>
          </cell>
          <cell r="H462">
            <v>24</v>
          </cell>
          <cell r="J462">
            <v>731346072313</v>
          </cell>
        </row>
        <row r="463">
          <cell r="A463">
            <v>724</v>
          </cell>
          <cell r="B463" t="str">
            <v>NEW!</v>
          </cell>
          <cell r="C463" t="str">
            <v>SO MANY HEADBANDS </v>
          </cell>
          <cell r="D463">
            <v>13.5</v>
          </cell>
          <cell r="E463">
            <v>30</v>
          </cell>
          <cell r="F463">
            <v>181</v>
          </cell>
          <cell r="G463">
            <v>3</v>
          </cell>
          <cell r="H463">
            <v>12</v>
          </cell>
          <cell r="I463" t="str">
            <v>N</v>
          </cell>
          <cell r="J463">
            <v>731346072436</v>
          </cell>
        </row>
        <row r="464">
          <cell r="A464" t="str">
            <v>725W</v>
          </cell>
          <cell r="C464" t="str">
            <v>BEST FRIEND BANDS </v>
          </cell>
          <cell r="D464">
            <v>8</v>
          </cell>
          <cell r="E464">
            <v>18</v>
          </cell>
          <cell r="F464">
            <v>195</v>
          </cell>
          <cell r="G464">
            <v>6</v>
          </cell>
          <cell r="H464">
            <v>24</v>
          </cell>
          <cell r="J464">
            <v>731346072511</v>
          </cell>
        </row>
        <row r="465">
          <cell r="A465" t="str">
            <v>725WI</v>
          </cell>
          <cell r="C465" t="str">
            <v>BEST FRIEND BAND SINGLES</v>
          </cell>
          <cell r="D465">
            <v>2</v>
          </cell>
          <cell r="E465">
            <v>4</v>
          </cell>
          <cell r="F465">
            <v>195</v>
          </cell>
          <cell r="G465">
            <v>24</v>
          </cell>
          <cell r="H465">
            <v>192</v>
          </cell>
          <cell r="J465">
            <v>731346072528</v>
          </cell>
        </row>
        <row r="466">
          <cell r="A466" t="str">
            <v>726W </v>
          </cell>
          <cell r="B466" t="str">
            <v>NEW!</v>
          </cell>
          <cell r="C466" t="str">
            <v>JUICE TAB JEWELRY</v>
          </cell>
          <cell r="D466">
            <v>8</v>
          </cell>
          <cell r="E466">
            <v>18</v>
          </cell>
          <cell r="F466">
            <v>177</v>
          </cell>
          <cell r="G466">
            <v>6</v>
          </cell>
          <cell r="H466">
            <v>24</v>
          </cell>
          <cell r="I466" t="str">
            <v>N</v>
          </cell>
          <cell r="J466">
            <v>731346072634</v>
          </cell>
        </row>
        <row r="467">
          <cell r="A467" t="str">
            <v>726WI</v>
          </cell>
          <cell r="B467" t="str">
            <v>NEW!</v>
          </cell>
          <cell r="C467" t="str">
            <v>JUICE TAB JEWELRY SINGLES</v>
          </cell>
          <cell r="D467">
            <v>2</v>
          </cell>
          <cell r="E467">
            <v>4</v>
          </cell>
          <cell r="F467">
            <v>177</v>
          </cell>
          <cell r="G467">
            <v>24</v>
          </cell>
          <cell r="H467">
            <v>192</v>
          </cell>
          <cell r="I467" t="str">
            <v>N</v>
          </cell>
          <cell r="J467">
            <v>731346072627</v>
          </cell>
        </row>
        <row r="468">
          <cell r="A468" t="str">
            <v>730N</v>
          </cell>
          <cell r="C468" t="str">
            <v>JEWLERY STUDIO</v>
          </cell>
          <cell r="D468">
            <v>22.5</v>
          </cell>
          <cell r="E468">
            <v>50</v>
          </cell>
          <cell r="F468">
            <v>193</v>
          </cell>
          <cell r="G468">
            <v>3</v>
          </cell>
          <cell r="H468">
            <v>6</v>
          </cell>
          <cell r="J468">
            <v>731346073020</v>
          </cell>
        </row>
        <row r="469">
          <cell r="A469" t="str">
            <v>735W</v>
          </cell>
          <cell r="C469" t="str">
            <v>JINGLE JEWELRY </v>
          </cell>
          <cell r="D469">
            <v>7.5</v>
          </cell>
          <cell r="E469">
            <v>17</v>
          </cell>
          <cell r="F469">
            <v>190</v>
          </cell>
          <cell r="G469">
            <v>6</v>
          </cell>
          <cell r="H469">
            <v>24</v>
          </cell>
          <cell r="J469">
            <v>731346073518</v>
          </cell>
        </row>
        <row r="470">
          <cell r="A470" t="str">
            <v>737WX</v>
          </cell>
          <cell r="C470" t="str">
            <v>FRIENDS 4 EVER</v>
          </cell>
          <cell r="D470">
            <v>14</v>
          </cell>
          <cell r="E470">
            <v>31</v>
          </cell>
          <cell r="F470">
            <v>194</v>
          </cell>
          <cell r="G470">
            <v>3</v>
          </cell>
          <cell r="H470">
            <v>12</v>
          </cell>
          <cell r="J470">
            <v>731346073716</v>
          </cell>
        </row>
        <row r="471">
          <cell r="A471" t="str">
            <v>751W</v>
          </cell>
          <cell r="C471" t="str">
            <v>ROLL PAPER BEADS</v>
          </cell>
          <cell r="D471">
            <v>8.5</v>
          </cell>
          <cell r="E471">
            <v>19</v>
          </cell>
          <cell r="F471">
            <v>188</v>
          </cell>
          <cell r="G471">
            <v>6</v>
          </cell>
          <cell r="H471">
            <v>24</v>
          </cell>
          <cell r="J471">
            <v>731346075116</v>
          </cell>
        </row>
        <row r="472">
          <cell r="A472" t="str">
            <v>752R</v>
          </cell>
          <cell r="C472" t="str">
            <v>LUCKY STARS MAKER REFILL</v>
          </cell>
          <cell r="D472">
            <v>2</v>
          </cell>
          <cell r="E472">
            <v>4</v>
          </cell>
          <cell r="F472">
            <v>153</v>
          </cell>
          <cell r="G472">
            <v>12</v>
          </cell>
          <cell r="H472">
            <v>144</v>
          </cell>
          <cell r="J472">
            <v>731346075215</v>
          </cell>
        </row>
        <row r="473">
          <cell r="A473" t="str">
            <v>752W</v>
          </cell>
          <cell r="C473" t="str">
            <v>LUCKY STARS MAKER </v>
          </cell>
          <cell r="D473">
            <v>7</v>
          </cell>
          <cell r="E473">
            <v>15</v>
          </cell>
          <cell r="F473">
            <v>153</v>
          </cell>
          <cell r="G473">
            <v>6</v>
          </cell>
          <cell r="H473">
            <v>24</v>
          </cell>
          <cell r="J473">
            <v>731346075208</v>
          </cell>
        </row>
        <row r="474">
          <cell r="A474" t="str">
            <v>753N</v>
          </cell>
          <cell r="B474" t="str">
            <v>NEW!</v>
          </cell>
          <cell r="C474" t="str">
            <v>TILE JEWELRY </v>
          </cell>
          <cell r="D474">
            <v>7.5</v>
          </cell>
          <cell r="E474">
            <v>17</v>
          </cell>
          <cell r="F474">
            <v>190</v>
          </cell>
          <cell r="G474">
            <v>6</v>
          </cell>
          <cell r="H474">
            <v>12</v>
          </cell>
          <cell r="I474" t="str">
            <v>N</v>
          </cell>
          <cell r="J474">
            <v>731346075321</v>
          </cell>
        </row>
        <row r="475">
          <cell r="A475" t="str">
            <v>754W</v>
          </cell>
          <cell r="C475" t="str">
            <v>WIDE BANDS</v>
          </cell>
          <cell r="D475">
            <v>7.5</v>
          </cell>
          <cell r="E475">
            <v>17</v>
          </cell>
          <cell r="F475">
            <v>181</v>
          </cell>
          <cell r="G475">
            <v>6</v>
          </cell>
          <cell r="H475">
            <v>24</v>
          </cell>
          <cell r="J475">
            <v>731346075413</v>
          </cell>
        </row>
        <row r="476">
          <cell r="A476" t="str">
            <v>755W</v>
          </cell>
          <cell r="C476" t="str">
            <v>POP TAB JEWELRY  </v>
          </cell>
          <cell r="D476">
            <v>8.5</v>
          </cell>
          <cell r="E476">
            <v>19</v>
          </cell>
          <cell r="F476">
            <v>180</v>
          </cell>
          <cell r="G476">
            <v>3</v>
          </cell>
          <cell r="H476">
            <v>12</v>
          </cell>
          <cell r="J476">
            <v>731346075529</v>
          </cell>
        </row>
        <row r="477">
          <cell r="A477" t="str">
            <v>756A</v>
          </cell>
          <cell r="C477" t="str">
            <v>CAP IT OFF JEWELRY MINI ASSRMT (C,G,P,S)</v>
          </cell>
          <cell r="D477">
            <v>2.5</v>
          </cell>
          <cell r="E477">
            <v>6</v>
          </cell>
          <cell r="F477">
            <v>186</v>
          </cell>
          <cell r="G477">
            <v>6</v>
          </cell>
          <cell r="H477">
            <v>36</v>
          </cell>
          <cell r="J477">
            <v>731346075666</v>
          </cell>
        </row>
        <row r="478">
          <cell r="A478" t="str">
            <v>756C</v>
          </cell>
          <cell r="C478" t="str">
            <v>CAP IT OFF JEWELRY - SO COOL</v>
          </cell>
          <cell r="D478">
            <v>2.5</v>
          </cell>
          <cell r="E478">
            <v>6</v>
          </cell>
          <cell r="F478">
            <v>186</v>
          </cell>
          <cell r="G478">
            <v>6</v>
          </cell>
          <cell r="H478">
            <v>36</v>
          </cell>
          <cell r="J478">
            <v>731346075628</v>
          </cell>
        </row>
        <row r="479">
          <cell r="A479" t="str">
            <v>756F</v>
          </cell>
          <cell r="C479" t="str">
            <v>CAP IT OFF  - SO  FUN  - MINI </v>
          </cell>
          <cell r="D479">
            <v>2.5</v>
          </cell>
          <cell r="E479">
            <v>6</v>
          </cell>
          <cell r="F479">
            <v>186</v>
          </cell>
          <cell r="G479">
            <v>6</v>
          </cell>
          <cell r="H479">
            <v>36</v>
          </cell>
          <cell r="J479">
            <v>731346975607</v>
          </cell>
        </row>
        <row r="480">
          <cell r="A480" t="str">
            <v>756G</v>
          </cell>
          <cell r="C480" t="str">
            <v>CAP IT OFF JEWELRY -  SO GLAM</v>
          </cell>
          <cell r="D480">
            <v>2.5</v>
          </cell>
          <cell r="E480">
            <v>6</v>
          </cell>
          <cell r="F480">
            <v>186</v>
          </cell>
          <cell r="G480">
            <v>6</v>
          </cell>
          <cell r="H480">
            <v>36</v>
          </cell>
          <cell r="J480">
            <v>731346075635</v>
          </cell>
        </row>
        <row r="481">
          <cell r="A481" t="str">
            <v>756J</v>
          </cell>
          <cell r="C481" t="str">
            <v>CAP IT OFF   - SO WILD - MINI </v>
          </cell>
          <cell r="D481">
            <v>2.5</v>
          </cell>
          <cell r="E481">
            <v>6</v>
          </cell>
          <cell r="F481">
            <v>186</v>
          </cell>
          <cell r="G481">
            <v>6</v>
          </cell>
          <cell r="H481">
            <v>36</v>
          </cell>
          <cell r="J481">
            <v>731346975614</v>
          </cell>
        </row>
        <row r="482">
          <cell r="A482" t="str">
            <v>756P</v>
          </cell>
          <cell r="C482" t="str">
            <v>CAP IT OFF JEWELRY -  SO PRETTY</v>
          </cell>
          <cell r="D482">
            <v>2.5</v>
          </cell>
          <cell r="E482">
            <v>6</v>
          </cell>
          <cell r="F482">
            <v>186</v>
          </cell>
          <cell r="G482">
            <v>6</v>
          </cell>
          <cell r="H482">
            <v>36</v>
          </cell>
          <cell r="J482">
            <v>731346075642</v>
          </cell>
        </row>
        <row r="483">
          <cell r="A483" t="str">
            <v>756S</v>
          </cell>
          <cell r="C483" t="str">
            <v>CAP IT OFF JEWELRY -  SO SWEET</v>
          </cell>
          <cell r="D483">
            <v>2.5</v>
          </cell>
          <cell r="E483">
            <v>6</v>
          </cell>
          <cell r="F483">
            <v>186</v>
          </cell>
          <cell r="G483">
            <v>6</v>
          </cell>
          <cell r="H483">
            <v>36</v>
          </cell>
          <cell r="J483">
            <v>731346075659</v>
          </cell>
        </row>
        <row r="484">
          <cell r="A484" t="str">
            <v>757W</v>
          </cell>
          <cell r="C484" t="str">
            <v>CAP IT OFF JEWELRY</v>
          </cell>
          <cell r="D484">
            <v>7.5</v>
          </cell>
          <cell r="E484">
            <v>17</v>
          </cell>
          <cell r="F484">
            <v>187</v>
          </cell>
          <cell r="G484">
            <v>3</v>
          </cell>
          <cell r="H484">
            <v>12</v>
          </cell>
          <cell r="J484">
            <v>731346075727</v>
          </cell>
        </row>
        <row r="485">
          <cell r="A485" t="str">
            <v>757WX</v>
          </cell>
          <cell r="C485" t="str">
            <v>CAP IT OFF JEWELRY PARTY </v>
          </cell>
          <cell r="D485">
            <v>10</v>
          </cell>
          <cell r="E485">
            <v>22</v>
          </cell>
          <cell r="F485">
            <v>187</v>
          </cell>
          <cell r="G485">
            <v>3</v>
          </cell>
          <cell r="H485">
            <v>6</v>
          </cell>
          <cell r="J485">
            <v>731346075710</v>
          </cell>
        </row>
        <row r="486">
          <cell r="A486" t="str">
            <v>758W</v>
          </cell>
          <cell r="C486" t="str">
            <v>TIME 2 CHANGE</v>
          </cell>
          <cell r="D486">
            <v>16.25</v>
          </cell>
          <cell r="E486">
            <v>36</v>
          </cell>
          <cell r="F486">
            <v>189</v>
          </cell>
          <cell r="G486">
            <v>6</v>
          </cell>
          <cell r="H486">
            <v>24</v>
          </cell>
          <cell r="J486">
            <v>731346075826</v>
          </cell>
        </row>
        <row r="487">
          <cell r="A487" t="str">
            <v>759W</v>
          </cell>
          <cell r="C487" t="str">
            <v>M&amp;M'S CANDY WRAPPER JEWELRY </v>
          </cell>
          <cell r="D487">
            <v>10</v>
          </cell>
          <cell r="E487">
            <v>22</v>
          </cell>
          <cell r="F487">
            <v>180</v>
          </cell>
          <cell r="G487">
            <v>3</v>
          </cell>
          <cell r="H487">
            <v>12</v>
          </cell>
          <cell r="J487">
            <v>731346075918</v>
          </cell>
        </row>
        <row r="488">
          <cell r="A488" t="str">
            <v>760A</v>
          </cell>
          <cell r="B488" t="str">
            <v>NEW!</v>
          </cell>
          <cell r="C488" t="str">
            <v>HOT DUCT TAPE FASHION </v>
          </cell>
          <cell r="D488">
            <v>6.5</v>
          </cell>
          <cell r="E488">
            <v>14</v>
          </cell>
          <cell r="F488">
            <v>179</v>
          </cell>
          <cell r="G488">
            <v>6</v>
          </cell>
          <cell r="H488">
            <v>24</v>
          </cell>
          <cell r="I488" t="str">
            <v>N</v>
          </cell>
          <cell r="J488">
            <v>731346076014</v>
          </cell>
        </row>
        <row r="489">
          <cell r="A489" t="str">
            <v>760B</v>
          </cell>
          <cell r="B489" t="str">
            <v>NEW!</v>
          </cell>
          <cell r="C489" t="str">
            <v>COOL DUCT TAPE FASHION </v>
          </cell>
          <cell r="D489">
            <v>6.5</v>
          </cell>
          <cell r="E489">
            <v>14</v>
          </cell>
          <cell r="F489">
            <v>179</v>
          </cell>
          <cell r="G489">
            <v>6</v>
          </cell>
          <cell r="H489">
            <v>24</v>
          </cell>
          <cell r="I489" t="str">
            <v>N</v>
          </cell>
          <cell r="J489">
            <v>731346076021</v>
          </cell>
        </row>
        <row r="490">
          <cell r="A490">
            <v>761</v>
          </cell>
          <cell r="C490" t="str">
            <v>BRAIDY BEADS </v>
          </cell>
          <cell r="D490">
            <v>7.5</v>
          </cell>
          <cell r="E490">
            <v>17</v>
          </cell>
          <cell r="F490">
            <v>182</v>
          </cell>
          <cell r="G490">
            <v>6</v>
          </cell>
          <cell r="H490">
            <v>12</v>
          </cell>
          <cell r="J490">
            <v>731346076144</v>
          </cell>
        </row>
        <row r="491">
          <cell r="A491" t="str">
            <v>761R</v>
          </cell>
          <cell r="C491" t="str">
            <v>BRAIDY BEADS REFILL</v>
          </cell>
          <cell r="D491">
            <v>5</v>
          </cell>
          <cell r="E491">
            <v>11</v>
          </cell>
          <cell r="F491">
            <v>182</v>
          </cell>
          <cell r="G491">
            <v>12</v>
          </cell>
          <cell r="H491">
            <v>12</v>
          </cell>
          <cell r="J491">
            <v>731346076151</v>
          </cell>
        </row>
        <row r="492">
          <cell r="A492">
            <v>762</v>
          </cell>
          <cell r="C492" t="str">
            <v>FAB BADGE MAKER </v>
          </cell>
          <cell r="D492">
            <v>10</v>
          </cell>
          <cell r="E492">
            <v>22</v>
          </cell>
          <cell r="F492">
            <v>191</v>
          </cell>
          <cell r="G492">
            <v>3</v>
          </cell>
          <cell r="H492">
            <v>12</v>
          </cell>
          <cell r="J492">
            <v>731346076243</v>
          </cell>
        </row>
        <row r="493">
          <cell r="A493" t="str">
            <v>764W</v>
          </cell>
          <cell r="C493" t="str">
            <v>ALL THAT GLITTERS - WRISTLET</v>
          </cell>
          <cell r="D493">
            <v>7</v>
          </cell>
          <cell r="E493">
            <v>15</v>
          </cell>
          <cell r="F493">
            <v>151</v>
          </cell>
          <cell r="G493">
            <v>6</v>
          </cell>
          <cell r="H493">
            <v>36</v>
          </cell>
          <cell r="J493">
            <v>731346076410</v>
          </cell>
        </row>
        <row r="494">
          <cell r="A494" t="str">
            <v>767W</v>
          </cell>
          <cell r="B494" t="str">
            <v>NEW!</v>
          </cell>
          <cell r="C494" t="str">
            <v>DUCT TAPE BANGLES </v>
          </cell>
          <cell r="D494">
            <v>7.5</v>
          </cell>
          <cell r="E494">
            <v>17</v>
          </cell>
          <cell r="F494">
            <v>178</v>
          </cell>
          <cell r="G494">
            <v>6</v>
          </cell>
          <cell r="H494">
            <v>24</v>
          </cell>
          <cell r="I494" t="str">
            <v>N</v>
          </cell>
          <cell r="J494">
            <v>731346076717</v>
          </cell>
        </row>
        <row r="495">
          <cell r="A495" t="str">
            <v>768W</v>
          </cell>
          <cell r="B495" t="str">
            <v>NEW!</v>
          </cell>
          <cell r="C495" t="str">
            <v>DUCT TAPE TOTE</v>
          </cell>
          <cell r="D495">
            <v>8.5</v>
          </cell>
          <cell r="E495">
            <v>19</v>
          </cell>
          <cell r="F495">
            <v>178</v>
          </cell>
          <cell r="G495">
            <v>3</v>
          </cell>
          <cell r="H495">
            <v>12</v>
          </cell>
          <cell r="I495" t="str">
            <v>N</v>
          </cell>
          <cell r="J495">
            <v>731346076854</v>
          </cell>
        </row>
        <row r="496">
          <cell r="A496" t="str">
            <v>769W</v>
          </cell>
          <cell r="B496" t="str">
            <v>NEW!</v>
          </cell>
          <cell r="C496" t="str">
            <v>ALL DUCT OUT </v>
          </cell>
          <cell r="D496">
            <v>12.5</v>
          </cell>
          <cell r="E496">
            <v>28</v>
          </cell>
          <cell r="F496">
            <v>179</v>
          </cell>
          <cell r="G496">
            <v>3</v>
          </cell>
          <cell r="H496">
            <v>12</v>
          </cell>
          <cell r="I496" t="str">
            <v>N</v>
          </cell>
          <cell r="J496">
            <v>731346076946</v>
          </cell>
        </row>
        <row r="497">
          <cell r="A497">
            <v>770</v>
          </cell>
          <cell r="B497" t="str">
            <v>NEW!</v>
          </cell>
          <cell r="C497" t="str">
            <v>READY SET POGO</v>
          </cell>
          <cell r="D497">
            <v>18</v>
          </cell>
          <cell r="E497">
            <v>40</v>
          </cell>
          <cell r="F497">
            <v>201</v>
          </cell>
          <cell r="G497">
            <v>4</v>
          </cell>
          <cell r="H497">
            <v>4</v>
          </cell>
          <cell r="I497" t="str">
            <v>N</v>
          </cell>
          <cell r="J497">
            <v>731346077004</v>
          </cell>
        </row>
        <row r="498">
          <cell r="A498" t="str">
            <v>771W</v>
          </cell>
          <cell r="C498" t="str">
            <v>READY SET STILTS</v>
          </cell>
          <cell r="D498">
            <v>18</v>
          </cell>
          <cell r="E498">
            <v>40</v>
          </cell>
          <cell r="F498">
            <v>203</v>
          </cell>
          <cell r="G498">
            <v>4</v>
          </cell>
          <cell r="H498">
            <v>4</v>
          </cell>
          <cell r="J498">
            <v>731346077110</v>
          </cell>
        </row>
        <row r="499">
          <cell r="A499">
            <v>772</v>
          </cell>
          <cell r="C499" t="str">
            <v>MONSTER CLOMPERS </v>
          </cell>
          <cell r="D499">
            <v>8.5</v>
          </cell>
          <cell r="E499">
            <v>19</v>
          </cell>
          <cell r="F499">
            <v>205</v>
          </cell>
          <cell r="G499">
            <v>6</v>
          </cell>
          <cell r="H499">
            <v>12</v>
          </cell>
          <cell r="J499">
            <v>731346077202</v>
          </cell>
        </row>
        <row r="500">
          <cell r="A500">
            <v>773</v>
          </cell>
          <cell r="C500" t="str">
            <v>CATCH N STICK MONSTER MITTS</v>
          </cell>
          <cell r="D500">
            <v>6.5</v>
          </cell>
          <cell r="E500">
            <v>14</v>
          </cell>
          <cell r="F500">
            <v>205</v>
          </cell>
          <cell r="G500">
            <v>6</v>
          </cell>
          <cell r="H500">
            <v>24</v>
          </cell>
          <cell r="J500">
            <v>731346077301</v>
          </cell>
        </row>
        <row r="501">
          <cell r="A501">
            <v>774</v>
          </cell>
          <cell r="C501" t="str">
            <v>WOW RACKETS</v>
          </cell>
          <cell r="D501">
            <v>8</v>
          </cell>
          <cell r="E501">
            <v>18</v>
          </cell>
          <cell r="F501">
            <v>204</v>
          </cell>
          <cell r="G501">
            <v>6</v>
          </cell>
          <cell r="H501">
            <v>24</v>
          </cell>
          <cell r="J501">
            <v>731346077400</v>
          </cell>
        </row>
        <row r="502">
          <cell r="A502" t="str">
            <v>775W</v>
          </cell>
          <cell r="C502" t="str">
            <v>MUNCHING FROGS TARGET GAME</v>
          </cell>
          <cell r="D502">
            <v>12</v>
          </cell>
          <cell r="E502">
            <v>26</v>
          </cell>
          <cell r="F502">
            <v>207</v>
          </cell>
          <cell r="G502">
            <v>3</v>
          </cell>
          <cell r="H502">
            <v>12</v>
          </cell>
          <cell r="J502">
            <v>731346077516</v>
          </cell>
        </row>
        <row r="503">
          <cell r="A503" t="str">
            <v>776W</v>
          </cell>
          <cell r="C503" t="str">
            <v>BEANBAG TOSS N TOTE</v>
          </cell>
          <cell r="D503">
            <v>12.5</v>
          </cell>
          <cell r="E503">
            <v>28</v>
          </cell>
          <cell r="F503">
            <v>202</v>
          </cell>
          <cell r="G503">
            <v>3</v>
          </cell>
          <cell r="H503">
            <v>24</v>
          </cell>
          <cell r="J503">
            <v>731346077615</v>
          </cell>
        </row>
        <row r="504">
          <cell r="A504" t="str">
            <v>777X</v>
          </cell>
          <cell r="C504" t="str">
            <v>SUPER PARACHUTE</v>
          </cell>
          <cell r="D504">
            <v>28</v>
          </cell>
          <cell r="E504">
            <v>62</v>
          </cell>
          <cell r="F504">
            <v>204</v>
          </cell>
          <cell r="G504">
            <v>3</v>
          </cell>
          <cell r="H504">
            <v>3</v>
          </cell>
          <cell r="J504">
            <v>731346077721</v>
          </cell>
        </row>
        <row r="505">
          <cell r="A505">
            <v>778</v>
          </cell>
          <cell r="C505" t="str">
            <v>MONKEY BALANCE BOARD</v>
          </cell>
          <cell r="D505">
            <v>12</v>
          </cell>
          <cell r="E505">
            <v>26</v>
          </cell>
          <cell r="F505">
            <v>207</v>
          </cell>
          <cell r="G505">
            <v>3</v>
          </cell>
          <cell r="H505">
            <v>6</v>
          </cell>
          <cell r="J505">
            <v>731346077806</v>
          </cell>
        </row>
        <row r="506">
          <cell r="A506" t="str">
            <v>779W</v>
          </cell>
          <cell r="C506" t="str">
            <v>SWIRL O DISK</v>
          </cell>
          <cell r="D506">
            <v>4.5</v>
          </cell>
          <cell r="E506">
            <v>10</v>
          </cell>
          <cell r="F506">
            <v>204</v>
          </cell>
          <cell r="G506">
            <v>6</v>
          </cell>
          <cell r="H506">
            <v>24</v>
          </cell>
          <cell r="J506">
            <v>731346077912</v>
          </cell>
        </row>
        <row r="507">
          <cell r="A507" t="str">
            <v>780A</v>
          </cell>
          <cell r="C507" t="str">
            <v>SACK RACING ASSORTMENT</v>
          </cell>
          <cell r="D507">
            <v>12.5</v>
          </cell>
          <cell r="E507">
            <v>28</v>
          </cell>
          <cell r="F507">
            <v>202</v>
          </cell>
          <cell r="G507">
            <v>6</v>
          </cell>
          <cell r="H507">
            <v>24</v>
          </cell>
          <cell r="J507">
            <v>731346078025</v>
          </cell>
        </row>
        <row r="508">
          <cell r="A508" t="str">
            <v>780FM</v>
          </cell>
          <cell r="C508" t="str">
            <v>SACK RACING - FROG/ MONKEY</v>
          </cell>
          <cell r="D508">
            <v>12.5</v>
          </cell>
          <cell r="E508">
            <v>28</v>
          </cell>
          <cell r="F508">
            <v>202</v>
          </cell>
          <cell r="G508">
            <v>6</v>
          </cell>
          <cell r="H508">
            <v>24</v>
          </cell>
          <cell r="J508">
            <v>731346078001</v>
          </cell>
        </row>
        <row r="509">
          <cell r="A509" t="str">
            <v>780KR</v>
          </cell>
          <cell r="C509" t="str">
            <v>SACK RACING - KANGAROO/ RABBIT</v>
          </cell>
          <cell r="D509">
            <v>12.5</v>
          </cell>
          <cell r="E509">
            <v>28</v>
          </cell>
          <cell r="F509">
            <v>202</v>
          </cell>
          <cell r="G509">
            <v>6</v>
          </cell>
          <cell r="H509">
            <v>24</v>
          </cell>
          <cell r="J509">
            <v>731346078018</v>
          </cell>
        </row>
        <row r="510">
          <cell r="A510">
            <v>781</v>
          </cell>
          <cell r="C510" t="str">
            <v>WATCH ME GROW - ON MY ROAD </v>
          </cell>
          <cell r="D510">
            <v>7</v>
          </cell>
          <cell r="E510">
            <v>15</v>
          </cell>
          <cell r="F510">
            <v>72</v>
          </cell>
          <cell r="G510">
            <v>6</v>
          </cell>
          <cell r="H510">
            <v>24</v>
          </cell>
          <cell r="J510">
            <v>731346078100</v>
          </cell>
        </row>
        <row r="511">
          <cell r="A511">
            <v>782</v>
          </cell>
          <cell r="C511" t="str">
            <v>WATCH ME GROW - IN MY GARDEN </v>
          </cell>
          <cell r="D511">
            <v>7</v>
          </cell>
          <cell r="E511">
            <v>15</v>
          </cell>
          <cell r="F511">
            <v>72</v>
          </cell>
          <cell r="G511">
            <v>6</v>
          </cell>
          <cell r="H511">
            <v>24</v>
          </cell>
          <cell r="J511">
            <v>731346078209</v>
          </cell>
        </row>
        <row r="512">
          <cell r="A512">
            <v>785</v>
          </cell>
          <cell r="C512" t="str">
            <v>MONSTER BUBBLES</v>
          </cell>
          <cell r="D512">
            <v>11.5</v>
          </cell>
          <cell r="E512">
            <v>25</v>
          </cell>
          <cell r="F512">
            <v>207</v>
          </cell>
          <cell r="G512">
            <v>4</v>
          </cell>
          <cell r="H512">
            <v>12</v>
          </cell>
          <cell r="J512">
            <v>731346078506</v>
          </cell>
        </row>
        <row r="513">
          <cell r="A513">
            <v>786</v>
          </cell>
          <cell r="B513" t="str">
            <v>NEW!</v>
          </cell>
          <cell r="C513" t="str">
            <v>LITTLE JUMPERS TRAMPOLINE</v>
          </cell>
          <cell r="D513">
            <v>65</v>
          </cell>
          <cell r="E513">
            <v>143</v>
          </cell>
          <cell r="F513">
            <v>217</v>
          </cell>
          <cell r="G513">
            <v>1</v>
          </cell>
          <cell r="H513">
            <v>1</v>
          </cell>
          <cell r="I513" t="str">
            <v>N</v>
          </cell>
          <cell r="J513">
            <v>731346078605</v>
          </cell>
        </row>
        <row r="514">
          <cell r="A514">
            <v>788</v>
          </cell>
          <cell r="C514" t="str">
            <v>PIRATE POP UP TENT PLAYSET</v>
          </cell>
          <cell r="D514">
            <v>45</v>
          </cell>
          <cell r="E514">
            <v>99</v>
          </cell>
          <cell r="F514">
            <v>219</v>
          </cell>
          <cell r="G514">
            <v>3</v>
          </cell>
          <cell r="H514">
            <v>3</v>
          </cell>
          <cell r="J514">
            <v>731346078803</v>
          </cell>
        </row>
        <row r="515">
          <cell r="A515">
            <v>789</v>
          </cell>
          <cell r="B515" t="str">
            <v>NEW!</v>
          </cell>
          <cell r="C515" t="str">
            <v>TALKING TUBES</v>
          </cell>
          <cell r="D515">
            <v>12.5</v>
          </cell>
          <cell r="E515">
            <v>28</v>
          </cell>
          <cell r="F515">
            <v>203</v>
          </cell>
          <cell r="G515">
            <v>3</v>
          </cell>
          <cell r="H515">
            <v>12</v>
          </cell>
          <cell r="I515" t="str">
            <v>N</v>
          </cell>
          <cell r="J515">
            <v>731346078902</v>
          </cell>
        </row>
        <row r="516">
          <cell r="A516">
            <v>790</v>
          </cell>
          <cell r="C516" t="str">
            <v>SWEET SCENT TEA PARTY </v>
          </cell>
          <cell r="D516">
            <v>12.5</v>
          </cell>
          <cell r="E516">
            <v>28</v>
          </cell>
          <cell r="F516">
            <v>209</v>
          </cell>
          <cell r="G516">
            <v>3</v>
          </cell>
          <cell r="H516">
            <v>12</v>
          </cell>
          <cell r="J516">
            <v>731346079008</v>
          </cell>
        </row>
        <row r="517">
          <cell r="A517" t="str">
            <v>791W</v>
          </cell>
          <cell r="C517" t="str">
            <v>SWEETHEART CAFÉ</v>
          </cell>
          <cell r="D517">
            <v>18.5</v>
          </cell>
          <cell r="E517">
            <v>41</v>
          </cell>
          <cell r="F517">
            <v>208</v>
          </cell>
          <cell r="G517">
            <v>3</v>
          </cell>
          <cell r="H517">
            <v>12</v>
          </cell>
          <cell r="J517">
            <v>731346079114</v>
          </cell>
        </row>
        <row r="518">
          <cell r="A518" t="str">
            <v>792W</v>
          </cell>
          <cell r="C518" t="str">
            <v>TASTY TREAT SHOP </v>
          </cell>
          <cell r="D518">
            <v>20</v>
          </cell>
          <cell r="E518">
            <v>44</v>
          </cell>
          <cell r="F518">
            <v>209</v>
          </cell>
          <cell r="G518">
            <v>3</v>
          </cell>
          <cell r="H518">
            <v>12</v>
          </cell>
          <cell r="J518">
            <v>731346079213</v>
          </cell>
        </row>
        <row r="519">
          <cell r="A519" t="str">
            <v>794W</v>
          </cell>
          <cell r="C519" t="str">
            <v>LET'S PRETEND SCHOOL</v>
          </cell>
          <cell r="D519">
            <v>16</v>
          </cell>
          <cell r="E519">
            <v>35</v>
          </cell>
          <cell r="F519">
            <v>208</v>
          </cell>
          <cell r="G519">
            <v>3</v>
          </cell>
          <cell r="H519">
            <v>3</v>
          </cell>
          <cell r="J519">
            <v>731346079411</v>
          </cell>
        </row>
        <row r="520">
          <cell r="A520" t="str">
            <v>795B</v>
          </cell>
          <cell r="B520" t="str">
            <v>NEW!</v>
          </cell>
          <cell r="C520" t="str">
            <v>MIX &amp; MAKE UP - BODY GLIMMER </v>
          </cell>
          <cell r="D520">
            <v>10</v>
          </cell>
          <cell r="E520">
            <v>22</v>
          </cell>
          <cell r="F520">
            <v>183</v>
          </cell>
          <cell r="G520">
            <v>3</v>
          </cell>
          <cell r="H520">
            <v>12</v>
          </cell>
          <cell r="I520" t="str">
            <v>N</v>
          </cell>
          <cell r="J520">
            <v>731346079558</v>
          </cell>
        </row>
        <row r="521">
          <cell r="A521" t="str">
            <v>795L</v>
          </cell>
          <cell r="B521" t="str">
            <v>NEW!</v>
          </cell>
          <cell r="C521" t="str">
            <v>MIX &amp; MAKE UP - LIP SHIMMER </v>
          </cell>
          <cell r="D521">
            <v>10</v>
          </cell>
          <cell r="E521">
            <v>22</v>
          </cell>
          <cell r="F521">
            <v>183</v>
          </cell>
          <cell r="G521">
            <v>3</v>
          </cell>
          <cell r="H521">
            <v>12</v>
          </cell>
          <cell r="I521" t="str">
            <v>N</v>
          </cell>
          <cell r="J521">
            <v>731346079534</v>
          </cell>
        </row>
        <row r="522">
          <cell r="A522" t="str">
            <v>796W</v>
          </cell>
          <cell r="B522" t="str">
            <v>NEW!</v>
          </cell>
          <cell r="C522" t="str">
            <v>CONNECT A GIANT MONSTER</v>
          </cell>
          <cell r="D522">
            <v>11.5</v>
          </cell>
          <cell r="E522">
            <v>25</v>
          </cell>
          <cell r="F522">
            <v>216</v>
          </cell>
          <cell r="G522">
            <v>3</v>
          </cell>
          <cell r="H522">
            <v>12</v>
          </cell>
          <cell r="I522" t="str">
            <v>N</v>
          </cell>
          <cell r="J522">
            <v>731346079619</v>
          </cell>
        </row>
        <row r="523">
          <cell r="A523" t="str">
            <v>801W</v>
          </cell>
          <cell r="C523" t="str">
            <v>TUB SOUP</v>
          </cell>
          <cell r="D523">
            <v>7.5</v>
          </cell>
          <cell r="E523">
            <v>17</v>
          </cell>
          <cell r="F523">
            <v>39</v>
          </cell>
          <cell r="G523">
            <v>6</v>
          </cell>
          <cell r="H523">
            <v>24</v>
          </cell>
          <cell r="J523">
            <v>731346080110</v>
          </cell>
        </row>
        <row r="524">
          <cell r="A524" t="str">
            <v>802F</v>
          </cell>
          <cell r="C524" t="str">
            <v>FAIRIES IN THE TUB </v>
          </cell>
          <cell r="D524">
            <v>7.5</v>
          </cell>
          <cell r="E524">
            <v>17</v>
          </cell>
          <cell r="F524">
            <v>52</v>
          </cell>
          <cell r="G524">
            <v>3</v>
          </cell>
          <cell r="H524">
            <v>24</v>
          </cell>
          <cell r="J524">
            <v>731346080219</v>
          </cell>
        </row>
        <row r="525">
          <cell r="A525" t="str">
            <v>803W</v>
          </cell>
          <cell r="C525" t="str">
            <v>STICKERS FOR THE TUB - CITY</v>
          </cell>
          <cell r="D525">
            <v>6.5</v>
          </cell>
          <cell r="E525">
            <v>14</v>
          </cell>
          <cell r="F525">
            <v>55</v>
          </cell>
          <cell r="G525">
            <v>6</v>
          </cell>
          <cell r="H525">
            <v>36</v>
          </cell>
          <cell r="J525">
            <v>731346080318</v>
          </cell>
        </row>
        <row r="526">
          <cell r="A526" t="str">
            <v>804W</v>
          </cell>
          <cell r="C526" t="str">
            <v>STICKERS FOR THE TUB-BEEP BEEP</v>
          </cell>
          <cell r="D526">
            <v>6.5</v>
          </cell>
          <cell r="E526">
            <v>14</v>
          </cell>
          <cell r="F526">
            <v>55</v>
          </cell>
          <cell r="G526">
            <v>6</v>
          </cell>
          <cell r="H526">
            <v>24</v>
          </cell>
          <cell r="J526">
            <v>731346080486</v>
          </cell>
        </row>
        <row r="527">
          <cell r="A527">
            <v>805</v>
          </cell>
          <cell r="C527" t="str">
            <v>TUB GARDEN</v>
          </cell>
          <cell r="D527">
            <v>6.5</v>
          </cell>
          <cell r="E527">
            <v>14</v>
          </cell>
          <cell r="F527">
            <v>55</v>
          </cell>
          <cell r="G527">
            <v>6</v>
          </cell>
          <cell r="H527">
            <v>36</v>
          </cell>
          <cell r="J527">
            <v>731346080509</v>
          </cell>
        </row>
        <row r="528">
          <cell r="A528">
            <v>806</v>
          </cell>
          <cell r="C528" t="str">
            <v>FASHION IN THE TUB</v>
          </cell>
          <cell r="D528">
            <v>7.5</v>
          </cell>
          <cell r="E528">
            <v>17</v>
          </cell>
          <cell r="F528">
            <v>56</v>
          </cell>
          <cell r="G528">
            <v>6</v>
          </cell>
          <cell r="H528">
            <v>36</v>
          </cell>
          <cell r="J528">
            <v>731346080608</v>
          </cell>
        </row>
        <row r="529">
          <cell r="A529" t="str">
            <v>806P</v>
          </cell>
          <cell r="C529" t="str">
            <v>PET FASHION </v>
          </cell>
          <cell r="D529">
            <v>7.5</v>
          </cell>
          <cell r="E529">
            <v>17</v>
          </cell>
          <cell r="F529">
            <v>56</v>
          </cell>
          <cell r="G529">
            <v>6</v>
          </cell>
          <cell r="H529">
            <v>36</v>
          </cell>
          <cell r="J529">
            <v>731346080615</v>
          </cell>
        </row>
        <row r="530">
          <cell r="A530">
            <v>807</v>
          </cell>
          <cell r="C530" t="str">
            <v>FISHING IN THE TUB</v>
          </cell>
          <cell r="D530">
            <v>7</v>
          </cell>
          <cell r="E530">
            <v>15</v>
          </cell>
          <cell r="F530">
            <v>44</v>
          </cell>
          <cell r="G530">
            <v>6</v>
          </cell>
          <cell r="H530">
            <v>36</v>
          </cell>
          <cell r="J530">
            <v>731346080707</v>
          </cell>
        </row>
        <row r="531">
          <cell r="A531">
            <v>808</v>
          </cell>
          <cell r="C531" t="str">
            <v>CAR WASH</v>
          </cell>
          <cell r="D531">
            <v>17.5</v>
          </cell>
          <cell r="E531">
            <v>39</v>
          </cell>
          <cell r="F531">
            <v>43</v>
          </cell>
          <cell r="G531">
            <v>3</v>
          </cell>
          <cell r="H531">
            <v>3</v>
          </cell>
          <cell r="J531">
            <v>731346080806</v>
          </cell>
        </row>
        <row r="532">
          <cell r="A532" t="str">
            <v>809R</v>
          </cell>
          <cell r="C532" t="str">
            <v>TUB ISLAND - RACING AROUND</v>
          </cell>
          <cell r="D532">
            <v>12</v>
          </cell>
          <cell r="E532">
            <v>26</v>
          </cell>
          <cell r="F532">
            <v>47</v>
          </cell>
          <cell r="G532">
            <v>6</v>
          </cell>
          <cell r="H532">
            <v>24</v>
          </cell>
          <cell r="J532">
            <v>731346080912</v>
          </cell>
        </row>
        <row r="533">
          <cell r="A533" t="str">
            <v>810G</v>
          </cell>
          <cell r="C533" t="str">
            <v>TUB COASTER FLYING FAIRIES</v>
          </cell>
          <cell r="D533">
            <v>8</v>
          </cell>
          <cell r="E533">
            <v>18</v>
          </cell>
          <cell r="F533">
            <v>47</v>
          </cell>
          <cell r="G533">
            <v>6</v>
          </cell>
          <cell r="H533">
            <v>24</v>
          </cell>
          <cell r="J533">
            <v>731346081018</v>
          </cell>
        </row>
        <row r="534">
          <cell r="A534" t="str">
            <v>810T</v>
          </cell>
          <cell r="C534" t="str">
            <v>TUB COASTER TRAFFIC JAM</v>
          </cell>
          <cell r="D534">
            <v>8</v>
          </cell>
          <cell r="E534">
            <v>18</v>
          </cell>
          <cell r="F534">
            <v>47</v>
          </cell>
          <cell r="G534">
            <v>6</v>
          </cell>
          <cell r="H534">
            <v>24</v>
          </cell>
          <cell r="J534">
            <v>731346081025</v>
          </cell>
        </row>
        <row r="535">
          <cell r="A535">
            <v>811</v>
          </cell>
          <cell r="C535" t="str">
            <v>MIRROR FOR THE TUB</v>
          </cell>
          <cell r="D535">
            <v>4.5</v>
          </cell>
          <cell r="E535">
            <v>10</v>
          </cell>
          <cell r="F535">
            <v>56</v>
          </cell>
          <cell r="G535">
            <v>6</v>
          </cell>
          <cell r="H535">
            <v>36</v>
          </cell>
          <cell r="J535">
            <v>731346081100</v>
          </cell>
        </row>
        <row r="536">
          <cell r="A536" t="str">
            <v>812D</v>
          </cell>
          <cell r="C536" t="str">
            <v>DINOSAUR ISLAND </v>
          </cell>
          <cell r="D536">
            <v>9</v>
          </cell>
          <cell r="E536">
            <v>20</v>
          </cell>
          <cell r="F536">
            <v>57</v>
          </cell>
          <cell r="G536">
            <v>6</v>
          </cell>
          <cell r="H536">
            <v>24</v>
          </cell>
          <cell r="J536">
            <v>731346081216</v>
          </cell>
        </row>
        <row r="537">
          <cell r="A537" t="str">
            <v>812P</v>
          </cell>
          <cell r="C537" t="str">
            <v>PARADISE ISLAND </v>
          </cell>
          <cell r="D537">
            <v>9</v>
          </cell>
          <cell r="E537">
            <v>20</v>
          </cell>
          <cell r="F537">
            <v>57</v>
          </cell>
          <cell r="G537">
            <v>6</v>
          </cell>
          <cell r="H537">
            <v>24</v>
          </cell>
          <cell r="J537">
            <v>731346081223</v>
          </cell>
        </row>
        <row r="538">
          <cell r="A538">
            <v>813</v>
          </cell>
          <cell r="C538" t="str">
            <v>PIRATES OF THE TUB </v>
          </cell>
          <cell r="D538">
            <v>12</v>
          </cell>
          <cell r="E538">
            <v>26</v>
          </cell>
          <cell r="F538">
            <v>49</v>
          </cell>
          <cell r="G538">
            <v>3</v>
          </cell>
          <cell r="H538">
            <v>12</v>
          </cell>
          <cell r="J538">
            <v>731346081308</v>
          </cell>
        </row>
        <row r="539">
          <cell r="A539">
            <v>814</v>
          </cell>
          <cell r="C539" t="str">
            <v>TUB TARGET - SCREAMING MONSTERS</v>
          </cell>
          <cell r="D539">
            <v>11</v>
          </cell>
          <cell r="E539">
            <v>24</v>
          </cell>
          <cell r="F539">
            <v>41</v>
          </cell>
          <cell r="G539">
            <v>3</v>
          </cell>
          <cell r="H539">
            <v>12</v>
          </cell>
          <cell r="J539">
            <v>731346081407</v>
          </cell>
        </row>
        <row r="540">
          <cell r="A540">
            <v>815</v>
          </cell>
          <cell r="C540" t="str">
            <v>WHISTLING HIPPOS (4) </v>
          </cell>
          <cell r="D540">
            <v>11</v>
          </cell>
          <cell r="E540">
            <v>24</v>
          </cell>
          <cell r="F540">
            <v>36</v>
          </cell>
          <cell r="G540">
            <v>6</v>
          </cell>
          <cell r="H540">
            <v>12</v>
          </cell>
          <cell r="J540">
            <v>731346081506</v>
          </cell>
        </row>
        <row r="541">
          <cell r="A541" t="str">
            <v>817W</v>
          </cell>
          <cell r="C541" t="str">
            <v>UPSIDE DOWN MIRROR </v>
          </cell>
          <cell r="D541">
            <v>4.75</v>
          </cell>
          <cell r="E541">
            <v>10</v>
          </cell>
          <cell r="F541">
            <v>51</v>
          </cell>
          <cell r="G541">
            <v>6</v>
          </cell>
          <cell r="H541">
            <v>24</v>
          </cell>
          <cell r="J541">
            <v>731346081711</v>
          </cell>
        </row>
        <row r="542">
          <cell r="A542" t="str">
            <v>818N</v>
          </cell>
          <cell r="C542" t="str">
            <v>JUNGLE WATERFALL </v>
          </cell>
          <cell r="D542">
            <v>8.5</v>
          </cell>
          <cell r="E542">
            <v>19</v>
          </cell>
          <cell r="F542">
            <v>43</v>
          </cell>
          <cell r="G542">
            <v>3</v>
          </cell>
          <cell r="H542">
            <v>3</v>
          </cell>
          <cell r="J542">
            <v>731346081803</v>
          </cell>
        </row>
        <row r="543">
          <cell r="A543" t="str">
            <v>820W</v>
          </cell>
          <cell r="C543" t="str">
            <v>MAKE A FACE</v>
          </cell>
          <cell r="D543">
            <v>8.5</v>
          </cell>
          <cell r="E543">
            <v>19</v>
          </cell>
          <cell r="F543">
            <v>57</v>
          </cell>
          <cell r="G543">
            <v>6</v>
          </cell>
          <cell r="H543">
            <v>24</v>
          </cell>
          <cell r="J543">
            <v>731346082015</v>
          </cell>
        </row>
        <row r="544">
          <cell r="A544" t="str">
            <v>821W</v>
          </cell>
          <cell r="C544" t="str">
            <v>FOUNTAIN FLOAT</v>
          </cell>
          <cell r="D544">
            <v>7</v>
          </cell>
          <cell r="E544">
            <v>15</v>
          </cell>
          <cell r="F544">
            <v>41</v>
          </cell>
          <cell r="G544">
            <v>6</v>
          </cell>
          <cell r="H544">
            <v>24</v>
          </cell>
          <cell r="J544">
            <v>731346082114</v>
          </cell>
        </row>
        <row r="545">
          <cell r="A545" t="str">
            <v>822W</v>
          </cell>
          <cell r="C545" t="str">
            <v>3 BOATS IN THE TUB</v>
          </cell>
          <cell r="D545">
            <v>2.5</v>
          </cell>
          <cell r="E545">
            <v>6</v>
          </cell>
          <cell r="F545">
            <v>36</v>
          </cell>
          <cell r="G545">
            <v>6</v>
          </cell>
          <cell r="H545">
            <v>24</v>
          </cell>
          <cell r="J545">
            <v>731346082213</v>
          </cell>
        </row>
        <row r="546">
          <cell r="A546" t="str">
            <v>823W</v>
          </cell>
          <cell r="C546" t="str">
            <v>MAGNETIC BOATS IN THE TUB (3)</v>
          </cell>
          <cell r="D546">
            <v>7.5</v>
          </cell>
          <cell r="E546">
            <v>17</v>
          </cell>
          <cell r="F546">
            <v>40</v>
          </cell>
          <cell r="G546">
            <v>6</v>
          </cell>
          <cell r="H546">
            <v>24</v>
          </cell>
          <cell r="J546">
            <v>731346082312</v>
          </cell>
        </row>
        <row r="547">
          <cell r="A547" t="str">
            <v>824N</v>
          </cell>
          <cell r="C547" t="str">
            <v>WORK &amp; SQUIRT</v>
          </cell>
          <cell r="D547">
            <v>6.25</v>
          </cell>
          <cell r="E547">
            <v>14</v>
          </cell>
          <cell r="F547">
            <v>48</v>
          </cell>
          <cell r="G547">
            <v>6</v>
          </cell>
          <cell r="H547">
            <v>24</v>
          </cell>
          <cell r="J547">
            <v>731346082428</v>
          </cell>
        </row>
        <row r="548">
          <cell r="A548" t="str">
            <v>825DN</v>
          </cell>
          <cell r="C548" t="str">
            <v>DIRTY DOGS </v>
          </cell>
          <cell r="D548">
            <v>6.5</v>
          </cell>
          <cell r="E548">
            <v>14</v>
          </cell>
          <cell r="F548">
            <v>48</v>
          </cell>
          <cell r="G548">
            <v>6</v>
          </cell>
          <cell r="H548">
            <v>24</v>
          </cell>
          <cell r="J548">
            <v>731346082534</v>
          </cell>
        </row>
        <row r="549">
          <cell r="A549" t="str">
            <v>825PN</v>
          </cell>
          <cell r="C549" t="str">
            <v>PIGGY PIGS</v>
          </cell>
          <cell r="D549">
            <v>6.5</v>
          </cell>
          <cell r="E549">
            <v>14</v>
          </cell>
          <cell r="F549">
            <v>48</v>
          </cell>
          <cell r="G549">
            <v>6</v>
          </cell>
          <cell r="H549">
            <v>24</v>
          </cell>
          <cell r="J549">
            <v>731346082541</v>
          </cell>
        </row>
        <row r="550">
          <cell r="A550">
            <v>826</v>
          </cell>
          <cell r="C550" t="str">
            <v>TOOTING TUGBOAT</v>
          </cell>
          <cell r="D550">
            <v>6.25</v>
          </cell>
          <cell r="E550">
            <v>14</v>
          </cell>
          <cell r="F550">
            <v>40</v>
          </cell>
          <cell r="G550">
            <v>6</v>
          </cell>
          <cell r="H550">
            <v>6</v>
          </cell>
          <cell r="J550">
            <v>731346082619</v>
          </cell>
        </row>
        <row r="551">
          <cell r="A551">
            <v>829</v>
          </cell>
          <cell r="C551" t="str">
            <v>PRINCESS IN THE TUB </v>
          </cell>
          <cell r="D551">
            <v>12</v>
          </cell>
          <cell r="E551">
            <v>26</v>
          </cell>
          <cell r="F551">
            <v>51</v>
          </cell>
          <cell r="G551">
            <v>3</v>
          </cell>
          <cell r="H551">
            <v>12</v>
          </cell>
          <cell r="J551">
            <v>731346082909</v>
          </cell>
        </row>
        <row r="552">
          <cell r="A552" t="str">
            <v>830W</v>
          </cell>
          <cell r="C552" t="str">
            <v>TALK OF THE TUB</v>
          </cell>
          <cell r="D552">
            <v>4.75</v>
          </cell>
          <cell r="E552">
            <v>10</v>
          </cell>
          <cell r="F552">
            <v>51</v>
          </cell>
          <cell r="G552">
            <v>6</v>
          </cell>
          <cell r="H552">
            <v>24</v>
          </cell>
          <cell r="J552">
            <v>731346083012</v>
          </cell>
        </row>
        <row r="553">
          <cell r="A553" t="str">
            <v>831W</v>
          </cell>
          <cell r="C553" t="str">
            <v>BLOW BUBBLES IN THE TUB</v>
          </cell>
          <cell r="D553">
            <v>2.5</v>
          </cell>
          <cell r="E553">
            <v>6</v>
          </cell>
          <cell r="F553">
            <v>52</v>
          </cell>
          <cell r="G553">
            <v>12</v>
          </cell>
          <cell r="H553">
            <v>48</v>
          </cell>
          <cell r="J553">
            <v>731346083111</v>
          </cell>
        </row>
        <row r="554">
          <cell r="A554" t="str">
            <v>832WA</v>
          </cell>
          <cell r="C554" t="str">
            <v>BLOW BUBBLES IN THE TUB ASSORTMENT</v>
          </cell>
          <cell r="D554">
            <v>5</v>
          </cell>
          <cell r="E554">
            <v>11</v>
          </cell>
          <cell r="F554">
            <v>52</v>
          </cell>
          <cell r="G554">
            <v>6</v>
          </cell>
          <cell r="H554">
            <v>24</v>
          </cell>
          <cell r="J554">
            <v>731346083241</v>
          </cell>
        </row>
        <row r="555">
          <cell r="A555" t="str">
            <v>832WD</v>
          </cell>
          <cell r="C555" t="str">
            <v>BLOW BUBBLES IN THE TUB - PLAY SET DIVER</v>
          </cell>
          <cell r="D555">
            <v>5</v>
          </cell>
          <cell r="E555">
            <v>11</v>
          </cell>
          <cell r="F555">
            <v>52</v>
          </cell>
          <cell r="G555">
            <v>6</v>
          </cell>
          <cell r="H555">
            <v>24</v>
          </cell>
          <cell r="J555">
            <v>731346083227</v>
          </cell>
        </row>
        <row r="556">
          <cell r="A556" t="str">
            <v>832WM</v>
          </cell>
          <cell r="C556" t="str">
            <v>BLOW BUBBLES IN THE TUB - PLAY SET MERMAID</v>
          </cell>
          <cell r="D556">
            <v>5</v>
          </cell>
          <cell r="E556">
            <v>11</v>
          </cell>
          <cell r="F556">
            <v>52</v>
          </cell>
          <cell r="G556">
            <v>6</v>
          </cell>
          <cell r="H556">
            <v>24</v>
          </cell>
          <cell r="J556">
            <v>731346083234</v>
          </cell>
        </row>
        <row r="557">
          <cell r="A557" t="str">
            <v>836W</v>
          </cell>
          <cell r="C557" t="str">
            <v>SCHOOL OF FISH</v>
          </cell>
          <cell r="D557">
            <v>5.5</v>
          </cell>
          <cell r="E557">
            <v>12</v>
          </cell>
          <cell r="F557">
            <v>37</v>
          </cell>
          <cell r="G557">
            <v>6</v>
          </cell>
          <cell r="H557">
            <v>24</v>
          </cell>
          <cell r="J557">
            <v>731346083616</v>
          </cell>
        </row>
        <row r="558">
          <cell r="A558" t="str">
            <v>837W</v>
          </cell>
          <cell r="C558" t="str">
            <v>SORT N SPRAY WHALE </v>
          </cell>
          <cell r="D558">
            <v>8.5</v>
          </cell>
          <cell r="E558">
            <v>19</v>
          </cell>
          <cell r="F558">
            <v>36</v>
          </cell>
          <cell r="G558">
            <v>6</v>
          </cell>
          <cell r="H558">
            <v>24</v>
          </cell>
          <cell r="J558">
            <v>731346083715</v>
          </cell>
        </row>
        <row r="559">
          <cell r="A559" t="str">
            <v>840W</v>
          </cell>
          <cell r="C559" t="str">
            <v>BIG SCOOP</v>
          </cell>
          <cell r="D559">
            <v>6</v>
          </cell>
          <cell r="E559">
            <v>13</v>
          </cell>
          <cell r="F559">
            <v>38</v>
          </cell>
          <cell r="G559">
            <v>6</v>
          </cell>
          <cell r="H559">
            <v>24</v>
          </cell>
          <cell r="J559">
            <v>731346084019</v>
          </cell>
        </row>
        <row r="560">
          <cell r="A560">
            <v>847</v>
          </cell>
          <cell r="C560" t="str">
            <v>SEA HORSE WATER PUMP </v>
          </cell>
          <cell r="D560">
            <v>6.75</v>
          </cell>
          <cell r="E560">
            <v>15</v>
          </cell>
          <cell r="F560">
            <v>53</v>
          </cell>
          <cell r="G560">
            <v>6</v>
          </cell>
          <cell r="H560">
            <v>36</v>
          </cell>
          <cell r="J560">
            <v>731346084705</v>
          </cell>
        </row>
        <row r="561">
          <cell r="A561">
            <v>848</v>
          </cell>
          <cell r="C561" t="str">
            <v>LOBSTER IN THE TUB </v>
          </cell>
          <cell r="D561">
            <v>2.5</v>
          </cell>
          <cell r="E561">
            <v>6</v>
          </cell>
          <cell r="F561">
            <v>40</v>
          </cell>
          <cell r="G561">
            <v>6</v>
          </cell>
          <cell r="H561">
            <v>36</v>
          </cell>
          <cell r="J561">
            <v>731346084804</v>
          </cell>
        </row>
        <row r="562">
          <cell r="A562">
            <v>849</v>
          </cell>
          <cell r="C562" t="str">
            <v>CROC IN THE TUB </v>
          </cell>
          <cell r="D562">
            <v>2.5</v>
          </cell>
          <cell r="E562">
            <v>6</v>
          </cell>
          <cell r="F562">
            <v>40</v>
          </cell>
          <cell r="G562">
            <v>6</v>
          </cell>
          <cell r="H562">
            <v>36</v>
          </cell>
          <cell r="J562">
            <v>731346084903</v>
          </cell>
        </row>
        <row r="563">
          <cell r="A563" t="str">
            <v>850W</v>
          </cell>
          <cell r="C563" t="str">
            <v>FISH IN THE TUB (WIND-UP)</v>
          </cell>
          <cell r="D563">
            <v>2.5</v>
          </cell>
          <cell r="E563">
            <v>6</v>
          </cell>
          <cell r="F563">
            <v>40</v>
          </cell>
          <cell r="G563">
            <v>6</v>
          </cell>
          <cell r="H563">
            <v>36</v>
          </cell>
          <cell r="J563">
            <v>731346085016</v>
          </cell>
        </row>
        <row r="564">
          <cell r="A564">
            <v>855</v>
          </cell>
          <cell r="C564" t="str">
            <v>LAUNDRY DAY </v>
          </cell>
          <cell r="D564">
            <v>7.5</v>
          </cell>
          <cell r="E564">
            <v>17</v>
          </cell>
          <cell r="F564">
            <v>39</v>
          </cell>
          <cell r="G564">
            <v>6</v>
          </cell>
          <cell r="H564">
            <v>24</v>
          </cell>
          <cell r="J564">
            <v>731346085504</v>
          </cell>
        </row>
        <row r="565">
          <cell r="A565">
            <v>856</v>
          </cell>
          <cell r="C565" t="str">
            <v>WHALE OF A TIME</v>
          </cell>
          <cell r="D565">
            <v>9.5</v>
          </cell>
          <cell r="E565">
            <v>21</v>
          </cell>
          <cell r="F565">
            <v>37</v>
          </cell>
          <cell r="G565">
            <v>6</v>
          </cell>
          <cell r="H565">
            <v>6</v>
          </cell>
          <cell r="J565">
            <v>731346085603</v>
          </cell>
        </row>
        <row r="566">
          <cell r="A566" t="str">
            <v>857W</v>
          </cell>
          <cell r="C566" t="str">
            <v>DIRTY  DISHES</v>
          </cell>
          <cell r="D566">
            <v>7.5</v>
          </cell>
          <cell r="E566">
            <v>17</v>
          </cell>
          <cell r="F566">
            <v>39</v>
          </cell>
          <cell r="G566">
            <v>6</v>
          </cell>
          <cell r="H566">
            <v>24</v>
          </cell>
          <cell r="J566">
            <v>731346085719</v>
          </cell>
        </row>
        <row r="567">
          <cell r="A567" t="str">
            <v>858W</v>
          </cell>
          <cell r="C567" t="str">
            <v>COUNT OUT LOUD FROGGY</v>
          </cell>
          <cell r="D567">
            <v>8</v>
          </cell>
          <cell r="E567">
            <v>18</v>
          </cell>
          <cell r="F567">
            <v>43</v>
          </cell>
          <cell r="G567">
            <v>6</v>
          </cell>
          <cell r="H567">
            <v>24</v>
          </cell>
          <cell r="J567">
            <v>731346085818</v>
          </cell>
        </row>
        <row r="568">
          <cell r="A568" t="str">
            <v>859W</v>
          </cell>
          <cell r="C568" t="str">
            <v>SPIN &amp; SPRAY</v>
          </cell>
          <cell r="D568">
            <v>8.5</v>
          </cell>
          <cell r="E568">
            <v>19</v>
          </cell>
          <cell r="F568">
            <v>42</v>
          </cell>
          <cell r="G568">
            <v>6</v>
          </cell>
          <cell r="H568">
            <v>12</v>
          </cell>
          <cell r="J568">
            <v>731346085917</v>
          </cell>
        </row>
        <row r="569">
          <cell r="A569" t="str">
            <v>863W</v>
          </cell>
          <cell r="C569" t="str">
            <v>SPIN AND WASH</v>
          </cell>
          <cell r="D569">
            <v>3.5</v>
          </cell>
          <cell r="E569">
            <v>8</v>
          </cell>
          <cell r="F569">
            <v>45</v>
          </cell>
          <cell r="G569">
            <v>6</v>
          </cell>
          <cell r="H569">
            <v>36</v>
          </cell>
          <cell r="J569">
            <v>731346086310</v>
          </cell>
        </row>
        <row r="570">
          <cell r="A570" t="str">
            <v>867W</v>
          </cell>
          <cell r="C570" t="str">
            <v>SEA TUB GRIPPERS </v>
          </cell>
          <cell r="D570">
            <v>6</v>
          </cell>
          <cell r="E570">
            <v>13</v>
          </cell>
          <cell r="F570">
            <v>62</v>
          </cell>
          <cell r="G570">
            <v>6</v>
          </cell>
          <cell r="H570">
            <v>36</v>
          </cell>
          <cell r="J570">
            <v>731346086716</v>
          </cell>
        </row>
        <row r="571">
          <cell r="A571" t="str">
            <v>871W</v>
          </cell>
          <cell r="B571" t="str">
            <v>NEW!</v>
          </cell>
          <cell r="C571" t="str">
            <v>ROCKING  IN THE TUB</v>
          </cell>
          <cell r="D571">
            <v>6</v>
          </cell>
          <cell r="E571">
            <v>13</v>
          </cell>
          <cell r="F571">
            <v>35</v>
          </cell>
          <cell r="G571">
            <v>6</v>
          </cell>
          <cell r="H571">
            <v>24</v>
          </cell>
          <cell r="I571" t="str">
            <v>N</v>
          </cell>
          <cell r="J571">
            <v>731346087119</v>
          </cell>
        </row>
        <row r="572">
          <cell r="A572" t="str">
            <v>872W</v>
          </cell>
          <cell r="B572" t="str">
            <v>NEW!</v>
          </cell>
          <cell r="C572" t="str">
            <v>CAMPING IN THETUB</v>
          </cell>
          <cell r="D572">
            <v>6.5</v>
          </cell>
          <cell r="E572">
            <v>14</v>
          </cell>
          <cell r="F572">
            <v>35</v>
          </cell>
          <cell r="G572">
            <v>6</v>
          </cell>
          <cell r="H572">
            <v>24</v>
          </cell>
          <cell r="I572" t="str">
            <v>N</v>
          </cell>
          <cell r="J572">
            <v>731346087218</v>
          </cell>
        </row>
        <row r="573">
          <cell r="A573" t="str">
            <v>878A</v>
          </cell>
          <cell r="C573" t="str">
            <v>FOAM SOAP IN A CAN ASSORTMENT (DISPLAY OF 12)</v>
          </cell>
          <cell r="D573">
            <v>3</v>
          </cell>
          <cell r="E573">
            <v>7</v>
          </cell>
          <cell r="F573">
            <v>53</v>
          </cell>
          <cell r="G573">
            <v>12</v>
          </cell>
          <cell r="H573">
            <v>12</v>
          </cell>
          <cell r="J573">
            <v>731346087812</v>
          </cell>
        </row>
        <row r="574">
          <cell r="A574" t="str">
            <v>883W</v>
          </cell>
          <cell r="C574" t="str">
            <v>MAGNETIC MONSTERS </v>
          </cell>
          <cell r="D574">
            <v>7.5</v>
          </cell>
          <cell r="E574">
            <v>17</v>
          </cell>
          <cell r="F574">
            <v>37</v>
          </cell>
          <cell r="G574">
            <v>6</v>
          </cell>
          <cell r="H574">
            <v>24</v>
          </cell>
          <cell r="J574">
            <v>731346088321</v>
          </cell>
        </row>
        <row r="575">
          <cell r="A575">
            <v>884</v>
          </cell>
          <cell r="C575" t="str">
            <v>DIVING MONSTER</v>
          </cell>
          <cell r="D575">
            <v>4</v>
          </cell>
          <cell r="E575">
            <v>9</v>
          </cell>
          <cell r="F575">
            <v>38</v>
          </cell>
          <cell r="G575">
            <v>6</v>
          </cell>
          <cell r="H575">
            <v>24</v>
          </cell>
          <cell r="J575">
            <v>731346088406</v>
          </cell>
        </row>
        <row r="576">
          <cell r="A576">
            <v>885</v>
          </cell>
          <cell r="C576" t="str">
            <v>NOAH'S ARK </v>
          </cell>
          <cell r="D576">
            <v>7</v>
          </cell>
          <cell r="E576">
            <v>15</v>
          </cell>
          <cell r="F576">
            <v>38</v>
          </cell>
          <cell r="G576">
            <v>6</v>
          </cell>
          <cell r="H576">
            <v>24</v>
          </cell>
          <cell r="J576">
            <v>731346088505</v>
          </cell>
        </row>
        <row r="577">
          <cell r="A577" t="str">
            <v>886W</v>
          </cell>
          <cell r="C577" t="str">
            <v>MIX &amp; SQUIRT ROBOTS</v>
          </cell>
          <cell r="D577">
            <v>6</v>
          </cell>
          <cell r="E577">
            <v>13</v>
          </cell>
          <cell r="F577">
            <v>50</v>
          </cell>
          <cell r="G577">
            <v>6</v>
          </cell>
          <cell r="H577">
            <v>24</v>
          </cell>
          <cell r="J577">
            <v>731346088611</v>
          </cell>
        </row>
        <row r="578">
          <cell r="A578">
            <v>887</v>
          </cell>
          <cell r="C578" t="str">
            <v>COLOR CHANGING DUCKS (3)</v>
          </cell>
          <cell r="D578">
            <v>4.25</v>
          </cell>
          <cell r="E578">
            <v>9</v>
          </cell>
          <cell r="F578">
            <v>36</v>
          </cell>
          <cell r="G578">
            <v>6</v>
          </cell>
          <cell r="H578">
            <v>48</v>
          </cell>
          <cell r="J578">
            <v>731346088703</v>
          </cell>
        </row>
        <row r="579">
          <cell r="A579" t="str">
            <v>888W</v>
          </cell>
          <cell r="C579" t="str">
            <v>DIRTY CARS </v>
          </cell>
          <cell r="D579">
            <v>6.5</v>
          </cell>
          <cell r="E579">
            <v>14</v>
          </cell>
          <cell r="F579">
            <v>41</v>
          </cell>
          <cell r="G579">
            <v>6</v>
          </cell>
          <cell r="H579">
            <v>24</v>
          </cell>
          <cell r="J579">
            <v>731346088819</v>
          </cell>
        </row>
        <row r="580">
          <cell r="A580">
            <v>889</v>
          </cell>
          <cell r="C580" t="str">
            <v>3 DUCKIES IN MY TUB</v>
          </cell>
          <cell r="D580">
            <v>1.75</v>
          </cell>
          <cell r="E580">
            <v>4</v>
          </cell>
          <cell r="F580">
            <v>36</v>
          </cell>
          <cell r="G580">
            <v>12</v>
          </cell>
          <cell r="H580">
            <v>216</v>
          </cell>
          <cell r="J580">
            <v>731346088901</v>
          </cell>
        </row>
        <row r="581">
          <cell r="A581" t="str">
            <v>906X</v>
          </cell>
          <cell r="C581" t="str">
            <v>RUB a DUB DISPLAY (35.5W X 77.5H X 29D)</v>
          </cell>
          <cell r="D581">
            <v>240</v>
          </cell>
          <cell r="F581">
            <v>63</v>
          </cell>
          <cell r="G581">
            <v>1</v>
          </cell>
          <cell r="H581">
            <v>1</v>
          </cell>
          <cell r="J581">
            <v>731346090614</v>
          </cell>
        </row>
        <row r="582">
          <cell r="A582">
            <v>908</v>
          </cell>
          <cell r="C582" t="str">
            <v>LITTLE HANDS DISPLAY</v>
          </cell>
          <cell r="D582">
            <v>300</v>
          </cell>
          <cell r="F582">
            <v>108</v>
          </cell>
          <cell r="G582">
            <v>1</v>
          </cell>
          <cell r="H582">
            <v>1</v>
          </cell>
          <cell r="J582">
            <v>731346090805</v>
          </cell>
        </row>
        <row r="583">
          <cell r="A583">
            <v>909</v>
          </cell>
          <cell r="C583" t="str">
            <v>ALEX ART DISPLAY (35.5W X 79H X 20D)</v>
          </cell>
          <cell r="D583">
            <v>220</v>
          </cell>
          <cell r="F583">
            <v>136</v>
          </cell>
          <cell r="G583">
            <v>1</v>
          </cell>
          <cell r="H583">
            <v>1</v>
          </cell>
          <cell r="J583">
            <v>731346090904</v>
          </cell>
        </row>
        <row r="584">
          <cell r="A584">
            <v>919</v>
          </cell>
          <cell r="C584" t="str">
            <v>DOUBLE SIDED DISPLAY (35.5W X 79H X 24.5D)</v>
          </cell>
          <cell r="D584">
            <v>250</v>
          </cell>
          <cell r="F584">
            <v>135</v>
          </cell>
          <cell r="G584">
            <v>1</v>
          </cell>
          <cell r="H584">
            <v>1</v>
          </cell>
          <cell r="J584">
            <v>731346091901</v>
          </cell>
        </row>
        <row r="585">
          <cell r="A585">
            <v>926</v>
          </cell>
          <cell r="C585" t="str">
            <v>SMALL RUB a DUB  DISPLAY (18W X 69H X 18D)</v>
          </cell>
          <cell r="D585">
            <v>165</v>
          </cell>
          <cell r="F585">
            <v>62</v>
          </cell>
          <cell r="G585">
            <v>1</v>
          </cell>
          <cell r="H585">
            <v>1</v>
          </cell>
          <cell r="J585">
            <v>731346092601</v>
          </cell>
        </row>
        <row r="586">
          <cell r="A586">
            <v>929</v>
          </cell>
          <cell r="C586" t="str">
            <v>FASHION DISPLAY (18W X 69H X 18D)</v>
          </cell>
          <cell r="D586">
            <v>210</v>
          </cell>
          <cell r="F586">
            <v>196</v>
          </cell>
          <cell r="G586">
            <v>1</v>
          </cell>
          <cell r="H586">
            <v>1</v>
          </cell>
          <cell r="J586">
            <v>731346092908</v>
          </cell>
        </row>
        <row r="587">
          <cell r="A587">
            <v>988</v>
          </cell>
          <cell r="C587" t="str">
            <v>MANNEQUINS - SET OF 2 </v>
          </cell>
          <cell r="D587">
            <v>60</v>
          </cell>
          <cell r="F587">
            <v>176</v>
          </cell>
          <cell r="G587">
            <v>1</v>
          </cell>
          <cell r="H587">
            <v>1</v>
          </cell>
          <cell r="J587">
            <v>731346098801</v>
          </cell>
        </row>
        <row r="588">
          <cell r="A588">
            <v>993</v>
          </cell>
          <cell r="C588" t="str">
            <v>SINGLES STRIP (ASST. OF 12)</v>
          </cell>
          <cell r="D588">
            <v>1.75</v>
          </cell>
          <cell r="F588">
            <v>193</v>
          </cell>
          <cell r="G588">
            <v>24</v>
          </cell>
          <cell r="H588">
            <v>144</v>
          </cell>
          <cell r="J588">
            <v>731346099303</v>
          </cell>
        </row>
        <row r="589">
          <cell r="A589" t="str">
            <v>1171A</v>
          </cell>
          <cell r="B589" t="str">
            <v>NEW!</v>
          </cell>
          <cell r="C589" t="str">
            <v>BLING ALONG FRAMES ASSORTMENT</v>
          </cell>
          <cell r="D589">
            <v>3</v>
          </cell>
          <cell r="E589">
            <v>7</v>
          </cell>
          <cell r="F589">
            <v>138</v>
          </cell>
          <cell r="G589">
            <v>6</v>
          </cell>
          <cell r="H589">
            <v>24</v>
          </cell>
          <cell r="I589" t="str">
            <v>N</v>
          </cell>
          <cell r="J589">
            <v>731346117106</v>
          </cell>
        </row>
        <row r="590">
          <cell r="A590" t="str">
            <v>1171B</v>
          </cell>
          <cell r="B590" t="str">
            <v>NEW!</v>
          </cell>
          <cell r="C590" t="str">
            <v>BLING ALONG FRAME - BALLERINA </v>
          </cell>
          <cell r="D590">
            <v>3</v>
          </cell>
          <cell r="E590">
            <v>7</v>
          </cell>
          <cell r="F590">
            <v>138</v>
          </cell>
          <cell r="G590">
            <v>6</v>
          </cell>
          <cell r="H590">
            <v>24</v>
          </cell>
          <cell r="I590" t="str">
            <v>N</v>
          </cell>
          <cell r="J590">
            <v>731346117137</v>
          </cell>
        </row>
        <row r="591">
          <cell r="A591" t="str">
            <v>1171C</v>
          </cell>
          <cell r="B591" t="str">
            <v>NEW!</v>
          </cell>
          <cell r="C591" t="str">
            <v>BLING ALONG  FRAMES - CUPCAKE</v>
          </cell>
          <cell r="D591">
            <v>3</v>
          </cell>
          <cell r="E591">
            <v>7</v>
          </cell>
          <cell r="F591">
            <v>138</v>
          </cell>
          <cell r="G591">
            <v>6</v>
          </cell>
          <cell r="H591">
            <v>24</v>
          </cell>
          <cell r="I591" t="str">
            <v>N</v>
          </cell>
          <cell r="J591">
            <v>731346117144</v>
          </cell>
        </row>
        <row r="592">
          <cell r="A592" t="str">
            <v>1171M</v>
          </cell>
          <cell r="B592" t="str">
            <v>NEW!</v>
          </cell>
          <cell r="C592" t="str">
            <v>BLING ALONG  FRAMES - MERMAID</v>
          </cell>
          <cell r="D592">
            <v>3</v>
          </cell>
          <cell r="E592">
            <v>7</v>
          </cell>
          <cell r="F592">
            <v>138</v>
          </cell>
          <cell r="G592">
            <v>6</v>
          </cell>
          <cell r="H592">
            <v>24</v>
          </cell>
          <cell r="I592" t="str">
            <v>N</v>
          </cell>
          <cell r="J592">
            <v>731346117113</v>
          </cell>
        </row>
        <row r="593">
          <cell r="A593" t="str">
            <v>1171P</v>
          </cell>
          <cell r="B593" t="str">
            <v>NEW!</v>
          </cell>
          <cell r="C593" t="str">
            <v>BLING ALONG  FRAMES - PIRATE </v>
          </cell>
          <cell r="D593">
            <v>3</v>
          </cell>
          <cell r="E593">
            <v>7</v>
          </cell>
          <cell r="F593">
            <v>138</v>
          </cell>
          <cell r="G593">
            <v>6</v>
          </cell>
          <cell r="H593">
            <v>24</v>
          </cell>
          <cell r="I593" t="str">
            <v>N</v>
          </cell>
          <cell r="J593">
            <v>731346117120</v>
          </cell>
        </row>
        <row r="594">
          <cell r="A594">
            <v>1190</v>
          </cell>
          <cell r="B594" t="str">
            <v>NEW!</v>
          </cell>
          <cell r="C594" t="str">
            <v>POPS ASSORTMENT</v>
          </cell>
          <cell r="D594">
            <v>2.5</v>
          </cell>
          <cell r="E594">
            <v>6</v>
          </cell>
          <cell r="F594">
            <v>146</v>
          </cell>
          <cell r="G594">
            <v>6</v>
          </cell>
          <cell r="H594">
            <v>24</v>
          </cell>
          <cell r="I594" t="str">
            <v>N</v>
          </cell>
          <cell r="J594">
            <v>731346119001</v>
          </cell>
        </row>
        <row r="595">
          <cell r="A595">
            <v>1191</v>
          </cell>
          <cell r="B595" t="str">
            <v>NEW!</v>
          </cell>
          <cell r="C595" t="str">
            <v>2 TUTU DOLLS </v>
          </cell>
          <cell r="D595">
            <v>2.5</v>
          </cell>
          <cell r="E595">
            <v>6</v>
          </cell>
          <cell r="F595">
            <v>146</v>
          </cell>
          <cell r="G595">
            <v>6</v>
          </cell>
          <cell r="H595">
            <v>24</v>
          </cell>
          <cell r="I595" t="str">
            <v>N</v>
          </cell>
          <cell r="J595">
            <v>731346119209</v>
          </cell>
        </row>
        <row r="596">
          <cell r="A596">
            <v>1192</v>
          </cell>
          <cell r="B596" t="str">
            <v>NEW!</v>
          </cell>
          <cell r="C596" t="str">
            <v>3 SPOON ANIMALS </v>
          </cell>
          <cell r="D596">
            <v>2.5</v>
          </cell>
          <cell r="E596">
            <v>6</v>
          </cell>
          <cell r="F596">
            <v>146</v>
          </cell>
          <cell r="G596">
            <v>6</v>
          </cell>
          <cell r="H596">
            <v>24</v>
          </cell>
          <cell r="I596" t="str">
            <v>N</v>
          </cell>
          <cell r="J596">
            <v>731346119203</v>
          </cell>
        </row>
        <row r="597">
          <cell r="A597">
            <v>1193</v>
          </cell>
          <cell r="B597" t="str">
            <v>NEW!</v>
          </cell>
          <cell r="C597" t="str">
            <v>4 PAPER CHAIN DOLLS</v>
          </cell>
          <cell r="D597">
            <v>2.5</v>
          </cell>
          <cell r="E597">
            <v>6</v>
          </cell>
          <cell r="F597">
            <v>146</v>
          </cell>
          <cell r="G597">
            <v>6</v>
          </cell>
          <cell r="H597">
            <v>24</v>
          </cell>
          <cell r="I597" t="str">
            <v>N</v>
          </cell>
          <cell r="J597">
            <v>731346119308</v>
          </cell>
        </row>
        <row r="598">
          <cell r="A598">
            <v>1194</v>
          </cell>
          <cell r="B598" t="str">
            <v>NEW!</v>
          </cell>
          <cell r="C598" t="str">
            <v>4  PAPER CHAIN MONSTERS</v>
          </cell>
          <cell r="D598">
            <v>2.5</v>
          </cell>
          <cell r="E598">
            <v>6</v>
          </cell>
          <cell r="F598">
            <v>146</v>
          </cell>
          <cell r="G598">
            <v>6</v>
          </cell>
          <cell r="H598">
            <v>24</v>
          </cell>
          <cell r="I598" t="str">
            <v>N</v>
          </cell>
          <cell r="J598">
            <v>731346119407</v>
          </cell>
        </row>
        <row r="599">
          <cell r="A599">
            <v>1195</v>
          </cell>
          <cell r="B599" t="str">
            <v>NEW!</v>
          </cell>
          <cell r="C599" t="str">
            <v>5 BLING TREATS </v>
          </cell>
          <cell r="D599">
            <v>2.5</v>
          </cell>
          <cell r="E599">
            <v>6</v>
          </cell>
          <cell r="F599">
            <v>147</v>
          </cell>
          <cell r="G599">
            <v>6</v>
          </cell>
          <cell r="H599">
            <v>24</v>
          </cell>
          <cell r="I599" t="str">
            <v>N</v>
          </cell>
          <cell r="J599">
            <v>731346119506</v>
          </cell>
        </row>
        <row r="600">
          <cell r="A600">
            <v>1196</v>
          </cell>
          <cell r="B600" t="str">
            <v>NEW!</v>
          </cell>
          <cell r="C600" t="str">
            <v>3 HAPPY BIRDS </v>
          </cell>
          <cell r="D600">
            <v>2.5</v>
          </cell>
          <cell r="E600">
            <v>6</v>
          </cell>
          <cell r="F600">
            <v>147</v>
          </cell>
          <cell r="G600">
            <v>6</v>
          </cell>
          <cell r="H600">
            <v>24</v>
          </cell>
          <cell r="I600" t="str">
            <v>N</v>
          </cell>
          <cell r="J600">
            <v>731346119605</v>
          </cell>
        </row>
        <row r="601">
          <cell r="A601">
            <v>1197</v>
          </cell>
          <cell r="B601" t="str">
            <v>NEW!</v>
          </cell>
          <cell r="C601" t="str">
            <v>5 LOVELY RINGS </v>
          </cell>
          <cell r="D601">
            <v>2.5</v>
          </cell>
          <cell r="E601">
            <v>6</v>
          </cell>
          <cell r="F601">
            <v>147</v>
          </cell>
          <cell r="G601">
            <v>6</v>
          </cell>
          <cell r="H601">
            <v>24</v>
          </cell>
          <cell r="I601" t="str">
            <v>N</v>
          </cell>
          <cell r="J601">
            <v>731346119704</v>
          </cell>
        </row>
        <row r="602">
          <cell r="A602">
            <v>1198</v>
          </cell>
          <cell r="B602" t="str">
            <v>NEW!</v>
          </cell>
          <cell r="C602" t="str">
            <v>2 PRETTY HEADBANDS </v>
          </cell>
          <cell r="D602">
            <v>2.5</v>
          </cell>
          <cell r="E602">
            <v>6</v>
          </cell>
          <cell r="F602">
            <v>147</v>
          </cell>
          <cell r="G602">
            <v>6</v>
          </cell>
          <cell r="H602">
            <v>24</v>
          </cell>
          <cell r="I602" t="str">
            <v>N</v>
          </cell>
          <cell r="J602">
            <v>731346119803</v>
          </cell>
        </row>
        <row r="603">
          <cell r="A603" t="str">
            <v>1402AN</v>
          </cell>
          <cell r="B603" t="str">
            <v>NEW!</v>
          </cell>
          <cell r="C603" t="str">
            <v>READY SET DOODLE -  ASSORTMENT (C,N)</v>
          </cell>
          <cell r="D603">
            <v>5</v>
          </cell>
          <cell r="E603">
            <v>11</v>
          </cell>
          <cell r="F603">
            <v>68</v>
          </cell>
          <cell r="G603">
            <v>6</v>
          </cell>
          <cell r="H603">
            <v>24</v>
          </cell>
          <cell r="I603" t="str">
            <v>N</v>
          </cell>
          <cell r="J603">
            <v>731346140227</v>
          </cell>
        </row>
        <row r="604">
          <cell r="A604" t="str">
            <v>1402CN</v>
          </cell>
          <cell r="B604" t="str">
            <v>NEW!</v>
          </cell>
          <cell r="C604" t="str">
            <v>READY SET DOODLE - CRAZY CREATURE</v>
          </cell>
          <cell r="D604">
            <v>5</v>
          </cell>
          <cell r="E604">
            <v>11</v>
          </cell>
          <cell r="F604">
            <v>68</v>
          </cell>
          <cell r="G604">
            <v>6</v>
          </cell>
          <cell r="H604">
            <v>24</v>
          </cell>
          <cell r="I604" t="str">
            <v>N</v>
          </cell>
          <cell r="J604">
            <v>731346140203</v>
          </cell>
        </row>
        <row r="605">
          <cell r="A605" t="str">
            <v>1402NN</v>
          </cell>
          <cell r="B605" t="str">
            <v>NEW!</v>
          </cell>
          <cell r="C605" t="str">
            <v>READY SET DOODLE - SILLY NILLY</v>
          </cell>
          <cell r="D605">
            <v>5</v>
          </cell>
          <cell r="E605">
            <v>11</v>
          </cell>
          <cell r="F605">
            <v>68</v>
          </cell>
          <cell r="G605">
            <v>6</v>
          </cell>
          <cell r="H605">
            <v>24</v>
          </cell>
          <cell r="I605" t="str">
            <v>N</v>
          </cell>
          <cell r="J605">
            <v>731346140210</v>
          </cell>
        </row>
        <row r="606">
          <cell r="A606">
            <v>1403</v>
          </cell>
          <cell r="C606" t="str">
            <v>READY, SET, WRITE</v>
          </cell>
          <cell r="D606">
            <v>6.5</v>
          </cell>
          <cell r="E606">
            <v>14</v>
          </cell>
          <cell r="F606">
            <v>69</v>
          </cell>
          <cell r="G606">
            <v>6</v>
          </cell>
          <cell r="H606">
            <v>24</v>
          </cell>
          <cell r="J606">
            <v>731346140302</v>
          </cell>
        </row>
        <row r="607">
          <cell r="A607">
            <v>1404</v>
          </cell>
          <cell r="C607" t="str">
            <v>MY PRETTY MOSAIC</v>
          </cell>
          <cell r="D607">
            <v>5.5</v>
          </cell>
          <cell r="E607">
            <v>12</v>
          </cell>
          <cell r="F607">
            <v>102</v>
          </cell>
          <cell r="G607">
            <v>6</v>
          </cell>
          <cell r="H607">
            <v>24</v>
          </cell>
          <cell r="J607">
            <v>731346140401</v>
          </cell>
        </row>
        <row r="608">
          <cell r="A608">
            <v>1405</v>
          </cell>
          <cell r="C608" t="str">
            <v>ZOOM ZOOM  MOSAIC</v>
          </cell>
          <cell r="D608">
            <v>5.5</v>
          </cell>
          <cell r="E608">
            <v>12</v>
          </cell>
          <cell r="F608">
            <v>102</v>
          </cell>
          <cell r="G608">
            <v>6</v>
          </cell>
          <cell r="H608">
            <v>24</v>
          </cell>
          <cell r="J608">
            <v>731346140500</v>
          </cell>
        </row>
        <row r="609">
          <cell r="A609">
            <v>1406</v>
          </cell>
          <cell r="B609" t="str">
            <v>NEW!</v>
          </cell>
          <cell r="C609" t="str">
            <v>PICTURE  MOSAIC</v>
          </cell>
          <cell r="D609">
            <v>5.5</v>
          </cell>
          <cell r="E609">
            <v>12</v>
          </cell>
          <cell r="F609">
            <v>103</v>
          </cell>
          <cell r="G609">
            <v>6</v>
          </cell>
          <cell r="H609">
            <v>24</v>
          </cell>
          <cell r="I609" t="str">
            <v>N</v>
          </cell>
          <cell r="J609">
            <v>731346140609</v>
          </cell>
        </row>
        <row r="610">
          <cell r="A610">
            <v>1407</v>
          </cell>
          <cell r="C610" t="str">
            <v>PUFFY BUNCH </v>
          </cell>
          <cell r="D610">
            <v>6</v>
          </cell>
          <cell r="E610">
            <v>13</v>
          </cell>
          <cell r="F610">
            <v>105</v>
          </cell>
          <cell r="G610">
            <v>3</v>
          </cell>
          <cell r="H610">
            <v>12</v>
          </cell>
          <cell r="J610">
            <v>731346140708</v>
          </cell>
        </row>
        <row r="611">
          <cell r="A611">
            <v>1408</v>
          </cell>
          <cell r="C611" t="str">
            <v>BUTTON ART</v>
          </cell>
          <cell r="D611">
            <v>10</v>
          </cell>
          <cell r="E611">
            <v>22</v>
          </cell>
          <cell r="F611">
            <v>66</v>
          </cell>
          <cell r="G611">
            <v>6</v>
          </cell>
          <cell r="H611">
            <v>12</v>
          </cell>
          <cell r="J611">
            <v>731346140807</v>
          </cell>
        </row>
        <row r="612">
          <cell r="A612">
            <v>1409</v>
          </cell>
          <cell r="C612" t="str">
            <v>POP STICK ART </v>
          </cell>
          <cell r="D612">
            <v>5.5</v>
          </cell>
          <cell r="E612">
            <v>12</v>
          </cell>
          <cell r="F612">
            <v>105</v>
          </cell>
          <cell r="G612">
            <v>3</v>
          </cell>
          <cell r="H612">
            <v>12</v>
          </cell>
          <cell r="J612">
            <v>731346140906</v>
          </cell>
        </row>
        <row r="613">
          <cell r="A613">
            <v>1411</v>
          </cell>
          <cell r="C613" t="str">
            <v>PAPER BAG PUPPETS</v>
          </cell>
          <cell r="D613">
            <v>5.5</v>
          </cell>
          <cell r="E613">
            <v>12</v>
          </cell>
          <cell r="F613">
            <v>103</v>
          </cell>
          <cell r="G613">
            <v>6</v>
          </cell>
          <cell r="H613">
            <v>24</v>
          </cell>
          <cell r="J613">
            <v>731346141101</v>
          </cell>
        </row>
        <row r="614">
          <cell r="A614">
            <v>1412</v>
          </cell>
          <cell r="C614" t="str">
            <v>MY RUB ART</v>
          </cell>
          <cell r="D614">
            <v>6.5</v>
          </cell>
          <cell r="E614">
            <v>14</v>
          </cell>
          <cell r="F614">
            <v>104</v>
          </cell>
          <cell r="G614">
            <v>6</v>
          </cell>
          <cell r="H614">
            <v>24</v>
          </cell>
          <cell r="J614">
            <v>731346141200</v>
          </cell>
        </row>
        <row r="615">
          <cell r="A615">
            <v>1413</v>
          </cell>
          <cell r="C615" t="str">
            <v>CLAY PICTURES</v>
          </cell>
          <cell r="D615">
            <v>6.5</v>
          </cell>
          <cell r="E615">
            <v>14</v>
          </cell>
          <cell r="F615">
            <v>104</v>
          </cell>
          <cell r="G615">
            <v>6</v>
          </cell>
          <cell r="H615">
            <v>24</v>
          </cell>
          <cell r="J615">
            <v>731346141309</v>
          </cell>
        </row>
        <row r="616">
          <cell r="A616">
            <v>1414</v>
          </cell>
          <cell r="C616" t="str">
            <v>MY FIRST MOSAIC </v>
          </cell>
          <cell r="D616">
            <v>5.5</v>
          </cell>
          <cell r="E616">
            <v>12</v>
          </cell>
          <cell r="F616">
            <v>102</v>
          </cell>
          <cell r="G616">
            <v>6</v>
          </cell>
          <cell r="H616">
            <v>24</v>
          </cell>
          <cell r="J616">
            <v>731346141408</v>
          </cell>
        </row>
        <row r="617">
          <cell r="A617">
            <v>1415</v>
          </cell>
          <cell r="C617" t="str">
            <v>PAPER PLATE BUGS</v>
          </cell>
          <cell r="D617">
            <v>7</v>
          </cell>
          <cell r="E617">
            <v>15</v>
          </cell>
          <cell r="F617">
            <v>101</v>
          </cell>
          <cell r="G617">
            <v>6</v>
          </cell>
          <cell r="H617">
            <v>24</v>
          </cell>
          <cell r="J617">
            <v>731346141507</v>
          </cell>
        </row>
        <row r="618">
          <cell r="A618">
            <v>1416</v>
          </cell>
          <cell r="C618" t="str">
            <v>LOOPY FRIENDS</v>
          </cell>
          <cell r="D618">
            <v>6.5</v>
          </cell>
          <cell r="E618">
            <v>14</v>
          </cell>
          <cell r="F618">
            <v>100</v>
          </cell>
          <cell r="G618">
            <v>6</v>
          </cell>
          <cell r="H618">
            <v>24</v>
          </cell>
          <cell r="J618">
            <v>731346141606</v>
          </cell>
        </row>
        <row r="619">
          <cell r="A619">
            <v>1418</v>
          </cell>
          <cell r="C619" t="str">
            <v>PAPER TUBE OCEAN</v>
          </cell>
          <cell r="D619">
            <v>5.5</v>
          </cell>
          <cell r="E619">
            <v>12</v>
          </cell>
          <cell r="F619">
            <v>101</v>
          </cell>
          <cell r="G619">
            <v>3</v>
          </cell>
          <cell r="H619">
            <v>12</v>
          </cell>
          <cell r="J619">
            <v>731346141804</v>
          </cell>
        </row>
        <row r="620">
          <cell r="A620">
            <v>1419</v>
          </cell>
          <cell r="C620" t="str">
            <v>CUPCAKE CRAFT </v>
          </cell>
          <cell r="D620">
            <v>5.5</v>
          </cell>
          <cell r="E620">
            <v>12</v>
          </cell>
          <cell r="F620">
            <v>100</v>
          </cell>
          <cell r="G620">
            <v>3</v>
          </cell>
          <cell r="H620">
            <v>12</v>
          </cell>
          <cell r="J620">
            <v>731346141903</v>
          </cell>
        </row>
        <row r="621">
          <cell r="A621">
            <v>1420</v>
          </cell>
          <cell r="C621" t="str">
            <v>GOODTIME CRAFTS</v>
          </cell>
          <cell r="D621">
            <v>13.5</v>
          </cell>
          <cell r="E621">
            <v>30</v>
          </cell>
          <cell r="F621">
            <v>99</v>
          </cell>
          <cell r="G621">
            <v>3</v>
          </cell>
          <cell r="H621">
            <v>12</v>
          </cell>
          <cell r="J621">
            <v>731346142009</v>
          </cell>
        </row>
        <row r="622">
          <cell r="A622">
            <v>1421</v>
          </cell>
          <cell r="C622" t="str">
            <v>CRAFTY FASHION SHOW</v>
          </cell>
          <cell r="D622">
            <v>8.5</v>
          </cell>
          <cell r="E622">
            <v>19</v>
          </cell>
          <cell r="F622">
            <v>96</v>
          </cell>
          <cell r="G622">
            <v>6</v>
          </cell>
          <cell r="H622">
            <v>12</v>
          </cell>
          <cell r="J622">
            <v>731346142108</v>
          </cell>
        </row>
        <row r="623">
          <cell r="A623" t="str">
            <v>1421P</v>
          </cell>
          <cell r="C623" t="str">
            <v>CRAFTY FASHION PETS</v>
          </cell>
          <cell r="D623">
            <v>8</v>
          </cell>
          <cell r="E623">
            <v>18</v>
          </cell>
          <cell r="F623">
            <v>98</v>
          </cell>
          <cell r="G623">
            <v>6</v>
          </cell>
          <cell r="H623">
            <v>12</v>
          </cell>
          <cell r="J623">
            <v>731346142122</v>
          </cell>
        </row>
        <row r="624">
          <cell r="A624">
            <v>1422</v>
          </cell>
          <cell r="C624" t="str">
            <v>MY CRAFTY CARS</v>
          </cell>
          <cell r="D624">
            <v>8</v>
          </cell>
          <cell r="E624">
            <v>18</v>
          </cell>
          <cell r="F624">
            <v>96</v>
          </cell>
          <cell r="G624">
            <v>6</v>
          </cell>
          <cell r="H624">
            <v>12</v>
          </cell>
          <cell r="J624">
            <v>731346142207</v>
          </cell>
        </row>
        <row r="625">
          <cell r="A625">
            <v>1424</v>
          </cell>
          <cell r="C625" t="str">
            <v>SILLY ROLLERS</v>
          </cell>
          <cell r="D625">
            <v>6.5</v>
          </cell>
          <cell r="E625">
            <v>14</v>
          </cell>
          <cell r="F625">
            <v>107</v>
          </cell>
          <cell r="G625">
            <v>3</v>
          </cell>
          <cell r="H625">
            <v>12</v>
          </cell>
          <cell r="J625">
            <v>731346142405</v>
          </cell>
        </row>
        <row r="626">
          <cell r="A626">
            <v>1425</v>
          </cell>
          <cell r="C626" t="str">
            <v>LACE A LEI </v>
          </cell>
          <cell r="D626">
            <v>5.5</v>
          </cell>
          <cell r="E626">
            <v>12</v>
          </cell>
          <cell r="F626">
            <v>105</v>
          </cell>
          <cell r="G626">
            <v>3</v>
          </cell>
          <cell r="H626">
            <v>24</v>
          </cell>
          <cell r="J626">
            <v>731346142535</v>
          </cell>
        </row>
        <row r="627">
          <cell r="A627">
            <v>1426</v>
          </cell>
          <cell r="C627" t="str">
            <v>FASHION WEAVING </v>
          </cell>
          <cell r="D627">
            <v>5.5</v>
          </cell>
          <cell r="E627">
            <v>12</v>
          </cell>
          <cell r="F627">
            <v>107</v>
          </cell>
          <cell r="G627">
            <v>3</v>
          </cell>
          <cell r="H627">
            <v>12</v>
          </cell>
          <cell r="J627">
            <v>731346142603</v>
          </cell>
        </row>
        <row r="628">
          <cell r="A628">
            <v>1427</v>
          </cell>
          <cell r="C628" t="str">
            <v>PAPER WEAVING</v>
          </cell>
          <cell r="D628">
            <v>5.5</v>
          </cell>
          <cell r="E628">
            <v>12</v>
          </cell>
          <cell r="F628">
            <v>107</v>
          </cell>
          <cell r="G628">
            <v>3</v>
          </cell>
          <cell r="H628">
            <v>12</v>
          </cell>
          <cell r="J628">
            <v>731346142702</v>
          </cell>
        </row>
        <row r="629">
          <cell r="A629">
            <v>1428</v>
          </cell>
          <cell r="C629" t="str">
            <v>READY SET CUT!</v>
          </cell>
          <cell r="D629">
            <v>5.5</v>
          </cell>
          <cell r="E629">
            <v>12</v>
          </cell>
          <cell r="F629">
            <v>70</v>
          </cell>
          <cell r="G629">
            <v>6</v>
          </cell>
          <cell r="H629">
            <v>24</v>
          </cell>
          <cell r="J629">
            <v>731346142801</v>
          </cell>
        </row>
        <row r="630">
          <cell r="A630">
            <v>1429</v>
          </cell>
          <cell r="C630" t="str">
            <v>MY DAILY NEWS</v>
          </cell>
          <cell r="D630">
            <v>5</v>
          </cell>
          <cell r="E630">
            <v>11</v>
          </cell>
          <cell r="F630">
            <v>74</v>
          </cell>
          <cell r="G630">
            <v>12</v>
          </cell>
          <cell r="H630">
            <v>36</v>
          </cell>
          <cell r="J630">
            <v>731346142900</v>
          </cell>
        </row>
        <row r="631">
          <cell r="A631">
            <v>1431</v>
          </cell>
          <cell r="C631" t="str">
            <v>TOUCH &amp; FEEL CARDS - ABC</v>
          </cell>
          <cell r="D631">
            <v>7</v>
          </cell>
          <cell r="E631">
            <v>15</v>
          </cell>
          <cell r="F631">
            <v>75</v>
          </cell>
          <cell r="G631">
            <v>6</v>
          </cell>
          <cell r="H631">
            <v>24</v>
          </cell>
          <cell r="J631">
            <v>731346143105</v>
          </cell>
        </row>
        <row r="632">
          <cell r="A632">
            <v>1432</v>
          </cell>
          <cell r="C632" t="str">
            <v>TOUCH &amp; FEEL CARDS - 1 2 3</v>
          </cell>
          <cell r="D632">
            <v>7</v>
          </cell>
          <cell r="E632">
            <v>15</v>
          </cell>
          <cell r="F632">
            <v>75</v>
          </cell>
          <cell r="G632">
            <v>6</v>
          </cell>
          <cell r="H632">
            <v>24</v>
          </cell>
          <cell r="J632">
            <v>731346143204</v>
          </cell>
        </row>
        <row r="633">
          <cell r="A633">
            <v>1434</v>
          </cell>
          <cell r="C633" t="str">
            <v>TOUCH &amp; FEEL CARDS - FIRST WORDS</v>
          </cell>
          <cell r="D633">
            <v>7</v>
          </cell>
          <cell r="E633">
            <v>15</v>
          </cell>
          <cell r="F633">
            <v>75</v>
          </cell>
          <cell r="G633">
            <v>6</v>
          </cell>
          <cell r="H633">
            <v>24</v>
          </cell>
          <cell r="J633">
            <v>731346143402</v>
          </cell>
        </row>
        <row r="634">
          <cell r="A634">
            <v>1437</v>
          </cell>
          <cell r="C634" t="str">
            <v>LEARN TO WRITE</v>
          </cell>
          <cell r="D634">
            <v>5</v>
          </cell>
          <cell r="E634">
            <v>11</v>
          </cell>
          <cell r="F634">
            <v>71</v>
          </cell>
          <cell r="G634">
            <v>6</v>
          </cell>
          <cell r="H634">
            <v>24</v>
          </cell>
          <cell r="J634">
            <v>731346143709</v>
          </cell>
        </row>
        <row r="635">
          <cell r="A635">
            <v>1438</v>
          </cell>
          <cell r="C635" t="str">
            <v>LEARN MY COLORS BOARD</v>
          </cell>
          <cell r="D635">
            <v>5</v>
          </cell>
          <cell r="E635">
            <v>11</v>
          </cell>
          <cell r="F635">
            <v>71</v>
          </cell>
          <cell r="G635">
            <v>6</v>
          </cell>
          <cell r="H635">
            <v>24</v>
          </cell>
          <cell r="J635">
            <v>731346143808</v>
          </cell>
        </row>
        <row r="636">
          <cell r="A636">
            <v>1444</v>
          </cell>
          <cell r="C636" t="str">
            <v>MOODY MONSTERS </v>
          </cell>
          <cell r="D636">
            <v>6</v>
          </cell>
          <cell r="E636">
            <v>13</v>
          </cell>
          <cell r="F636">
            <v>88</v>
          </cell>
          <cell r="G636">
            <v>6</v>
          </cell>
          <cell r="H636">
            <v>24</v>
          </cell>
          <cell r="J636">
            <v>731346144409</v>
          </cell>
        </row>
        <row r="637">
          <cell r="A637">
            <v>1445</v>
          </cell>
          <cell r="C637" t="str">
            <v>IT'S A MATCH</v>
          </cell>
          <cell r="D637">
            <v>6</v>
          </cell>
          <cell r="E637">
            <v>13</v>
          </cell>
          <cell r="F637">
            <v>89</v>
          </cell>
          <cell r="G637">
            <v>6</v>
          </cell>
          <cell r="H637">
            <v>24</v>
          </cell>
          <cell r="J637">
            <v>731346144508</v>
          </cell>
        </row>
        <row r="638">
          <cell r="A638">
            <v>1446</v>
          </cell>
          <cell r="C638" t="str">
            <v>ZOOMINOES</v>
          </cell>
          <cell r="D638">
            <v>6.5</v>
          </cell>
          <cell r="E638">
            <v>14</v>
          </cell>
          <cell r="F638">
            <v>89</v>
          </cell>
          <cell r="G638">
            <v>6</v>
          </cell>
          <cell r="H638">
            <v>24</v>
          </cell>
          <cell r="J638">
            <v>731346144607</v>
          </cell>
        </row>
        <row r="639">
          <cell r="A639">
            <v>1448</v>
          </cell>
          <cell r="C639" t="str">
            <v>WASH &amp; DRY BINGO</v>
          </cell>
          <cell r="D639">
            <v>8</v>
          </cell>
          <cell r="E639">
            <v>18</v>
          </cell>
          <cell r="F639">
            <v>88</v>
          </cell>
          <cell r="G639">
            <v>6</v>
          </cell>
          <cell r="H639">
            <v>24</v>
          </cell>
          <cell r="J639">
            <v>731346144805</v>
          </cell>
        </row>
        <row r="640">
          <cell r="A640">
            <v>1450</v>
          </cell>
          <cell r="C640" t="str">
            <v>SEE-THRU STORIES</v>
          </cell>
          <cell r="D640">
            <v>12.5</v>
          </cell>
          <cell r="E640">
            <v>28</v>
          </cell>
          <cell r="F640">
            <v>74</v>
          </cell>
          <cell r="G640">
            <v>3</v>
          </cell>
          <cell r="H640">
            <v>12</v>
          </cell>
          <cell r="J640">
            <v>731346145000</v>
          </cell>
        </row>
        <row r="641">
          <cell r="A641">
            <v>1451</v>
          </cell>
          <cell r="C641" t="str">
            <v>MATCH &amp; STACK</v>
          </cell>
          <cell r="D641">
            <v>9.5</v>
          </cell>
          <cell r="E641">
            <v>21</v>
          </cell>
          <cell r="F641">
            <v>75</v>
          </cell>
          <cell r="G641">
            <v>6</v>
          </cell>
          <cell r="H641">
            <v>24</v>
          </cell>
          <cell r="J641">
            <v>731346145109</v>
          </cell>
        </row>
        <row r="642">
          <cell r="A642">
            <v>1454</v>
          </cell>
          <cell r="C642" t="str">
            <v>READY, SET, SCHOOL </v>
          </cell>
          <cell r="D642">
            <v>14.5</v>
          </cell>
          <cell r="E642">
            <v>32</v>
          </cell>
          <cell r="F642">
            <v>69</v>
          </cell>
          <cell r="G642">
            <v>3</v>
          </cell>
          <cell r="H642">
            <v>6</v>
          </cell>
          <cell r="J642">
            <v>731346145406</v>
          </cell>
        </row>
        <row r="643">
          <cell r="A643" t="str">
            <v>1455A</v>
          </cell>
          <cell r="C643" t="str">
            <v>PRESCHOOL PUZZLE ASSORTMENT</v>
          </cell>
          <cell r="D643">
            <v>5</v>
          </cell>
          <cell r="E643">
            <v>11</v>
          </cell>
          <cell r="F643">
            <v>80</v>
          </cell>
          <cell r="G643">
            <v>6</v>
          </cell>
          <cell r="H643">
            <v>24</v>
          </cell>
          <cell r="J643">
            <v>731346145536</v>
          </cell>
        </row>
        <row r="644">
          <cell r="A644" t="str">
            <v>1455J</v>
          </cell>
          <cell r="C644" t="str">
            <v>JOYFUL JOBS</v>
          </cell>
          <cell r="D644">
            <v>5</v>
          </cell>
          <cell r="E644">
            <v>11</v>
          </cell>
          <cell r="F644">
            <v>80</v>
          </cell>
          <cell r="G644">
            <v>6</v>
          </cell>
          <cell r="H644">
            <v>24</v>
          </cell>
          <cell r="J644">
            <v>731346145505</v>
          </cell>
        </row>
        <row r="645">
          <cell r="A645" t="str">
            <v>1455R</v>
          </cell>
          <cell r="C645" t="str">
            <v>ROCKIN  ROBOTS</v>
          </cell>
          <cell r="D645">
            <v>5</v>
          </cell>
          <cell r="E645">
            <v>11</v>
          </cell>
          <cell r="F645">
            <v>80</v>
          </cell>
          <cell r="G645">
            <v>6</v>
          </cell>
          <cell r="H645">
            <v>24</v>
          </cell>
          <cell r="J645">
            <v>731346145529</v>
          </cell>
        </row>
        <row r="646">
          <cell r="A646" t="str">
            <v>1455S</v>
          </cell>
          <cell r="C646" t="str">
            <v>FAB FASHIONS</v>
          </cell>
          <cell r="D646">
            <v>5</v>
          </cell>
          <cell r="E646">
            <v>11</v>
          </cell>
          <cell r="F646">
            <v>80</v>
          </cell>
          <cell r="G646">
            <v>6</v>
          </cell>
          <cell r="H646">
            <v>24</v>
          </cell>
          <cell r="J646">
            <v>731346145512</v>
          </cell>
        </row>
        <row r="647">
          <cell r="A647">
            <v>1456</v>
          </cell>
          <cell r="C647" t="str">
            <v>MY ALPHABET PUZZLE</v>
          </cell>
          <cell r="D647">
            <v>7</v>
          </cell>
          <cell r="E647">
            <v>15</v>
          </cell>
          <cell r="F647">
            <v>82</v>
          </cell>
          <cell r="G647">
            <v>3</v>
          </cell>
          <cell r="H647">
            <v>12</v>
          </cell>
          <cell r="J647">
            <v>731346145604</v>
          </cell>
        </row>
        <row r="648">
          <cell r="A648">
            <v>1457</v>
          </cell>
          <cell r="C648" t="str">
            <v>LACING - ONE, TWO , TIE MY SHOE</v>
          </cell>
          <cell r="D648">
            <v>5</v>
          </cell>
          <cell r="E648">
            <v>11</v>
          </cell>
          <cell r="F648">
            <v>67</v>
          </cell>
          <cell r="G648">
            <v>6</v>
          </cell>
          <cell r="H648">
            <v>24</v>
          </cell>
          <cell r="J648">
            <v>731346145734</v>
          </cell>
        </row>
        <row r="649">
          <cell r="A649" t="str">
            <v>1457A</v>
          </cell>
          <cell r="C649" t="str">
            <v>LACING FARM ASSORTMENT (M,F,T)</v>
          </cell>
          <cell r="D649">
            <v>4.75</v>
          </cell>
          <cell r="E649">
            <v>10</v>
          </cell>
          <cell r="F649">
            <v>67</v>
          </cell>
          <cell r="G649">
            <v>6</v>
          </cell>
          <cell r="H649">
            <v>24</v>
          </cell>
          <cell r="J649">
            <v>731346145741</v>
          </cell>
        </row>
        <row r="650">
          <cell r="A650" t="str">
            <v>1457F</v>
          </cell>
          <cell r="C650" t="str">
            <v>LACING - FASHION</v>
          </cell>
          <cell r="D650">
            <v>4.75</v>
          </cell>
          <cell r="E650">
            <v>10</v>
          </cell>
          <cell r="F650">
            <v>67</v>
          </cell>
          <cell r="G650">
            <v>6</v>
          </cell>
          <cell r="H650">
            <v>24</v>
          </cell>
          <cell r="J650">
            <v>731346145727</v>
          </cell>
        </row>
        <row r="651">
          <cell r="A651" t="str">
            <v>1457M</v>
          </cell>
          <cell r="C651" t="str">
            <v>LACING - FARM</v>
          </cell>
          <cell r="D651">
            <v>4.75</v>
          </cell>
          <cell r="E651">
            <v>10</v>
          </cell>
          <cell r="F651">
            <v>67</v>
          </cell>
          <cell r="G651">
            <v>6</v>
          </cell>
          <cell r="H651">
            <v>24</v>
          </cell>
          <cell r="J651">
            <v>731346145710</v>
          </cell>
        </row>
        <row r="652">
          <cell r="A652" t="str">
            <v>1457T</v>
          </cell>
          <cell r="C652" t="str">
            <v>LACING - TOOLS</v>
          </cell>
          <cell r="D652">
            <v>4.75</v>
          </cell>
          <cell r="E652">
            <v>10</v>
          </cell>
          <cell r="F652">
            <v>67</v>
          </cell>
          <cell r="G652">
            <v>6</v>
          </cell>
          <cell r="H652">
            <v>24</v>
          </cell>
          <cell r="J652">
            <v>731346145703</v>
          </cell>
        </row>
        <row r="653">
          <cell r="A653" t="str">
            <v>1458A</v>
          </cell>
          <cell r="C653" t="str">
            <v>GIANT PUZZLE ASSORTMENT</v>
          </cell>
          <cell r="D653">
            <v>7.5</v>
          </cell>
          <cell r="E653">
            <v>17</v>
          </cell>
          <cell r="F653">
            <v>81</v>
          </cell>
          <cell r="G653">
            <v>6</v>
          </cell>
          <cell r="H653">
            <v>24</v>
          </cell>
          <cell r="J653">
            <v>731346145833</v>
          </cell>
        </row>
        <row r="654">
          <cell r="A654" t="str">
            <v>1458B</v>
          </cell>
          <cell r="C654" t="str">
            <v>GIANT  PUZZLE - SPIKE ON A BIKE</v>
          </cell>
          <cell r="D654">
            <v>7.5</v>
          </cell>
          <cell r="E654">
            <v>17</v>
          </cell>
          <cell r="F654">
            <v>81</v>
          </cell>
          <cell r="G654">
            <v>3</v>
          </cell>
          <cell r="H654">
            <v>24</v>
          </cell>
          <cell r="J654">
            <v>731346145826</v>
          </cell>
        </row>
        <row r="655">
          <cell r="A655" t="str">
            <v>1458C</v>
          </cell>
          <cell r="C655" t="str">
            <v>GIANT  PUZZLE - MOO MOOS IN TUTUS</v>
          </cell>
          <cell r="D655">
            <v>7.5</v>
          </cell>
          <cell r="E655">
            <v>17</v>
          </cell>
          <cell r="F655">
            <v>81</v>
          </cell>
          <cell r="G655">
            <v>3</v>
          </cell>
          <cell r="H655">
            <v>24</v>
          </cell>
          <cell r="J655">
            <v>731346145802</v>
          </cell>
        </row>
        <row r="656">
          <cell r="A656" t="str">
            <v>1458J</v>
          </cell>
          <cell r="C656" t="str">
            <v>GIANT  PUZZLE - JUGGLING JUNGLE</v>
          </cell>
          <cell r="D656">
            <v>7.5</v>
          </cell>
          <cell r="E656">
            <v>17</v>
          </cell>
          <cell r="F656">
            <v>81</v>
          </cell>
          <cell r="G656">
            <v>3</v>
          </cell>
          <cell r="H656">
            <v>24</v>
          </cell>
          <cell r="J656">
            <v>731346145819</v>
          </cell>
        </row>
        <row r="657">
          <cell r="A657">
            <v>1459</v>
          </cell>
          <cell r="C657" t="str">
            <v>MY 3D ZOO</v>
          </cell>
          <cell r="D657">
            <v>8</v>
          </cell>
          <cell r="E657">
            <v>18</v>
          </cell>
          <cell r="F657">
            <v>82</v>
          </cell>
          <cell r="G657">
            <v>3</v>
          </cell>
          <cell r="H657">
            <v>12</v>
          </cell>
          <cell r="J657">
            <v>731346145901</v>
          </cell>
        </row>
        <row r="658">
          <cell r="A658">
            <v>1460</v>
          </cell>
          <cell r="B658" t="str">
            <v>NEW!</v>
          </cell>
          <cell r="C658" t="str">
            <v>3D RACE</v>
          </cell>
          <cell r="D658">
            <v>8</v>
          </cell>
          <cell r="E658">
            <v>18</v>
          </cell>
          <cell r="F658">
            <v>83</v>
          </cell>
          <cell r="G658">
            <v>3</v>
          </cell>
          <cell r="H658">
            <v>12</v>
          </cell>
          <cell r="I658" t="str">
            <v>N</v>
          </cell>
          <cell r="J658">
            <v>731346146007</v>
          </cell>
        </row>
        <row r="659">
          <cell r="A659">
            <v>1461</v>
          </cell>
          <cell r="C659" t="str">
            <v>PRINCESS MATCH IT GAME</v>
          </cell>
          <cell r="D659">
            <v>6.5</v>
          </cell>
          <cell r="E659">
            <v>14</v>
          </cell>
          <cell r="F659">
            <v>89</v>
          </cell>
          <cell r="G659">
            <v>3</v>
          </cell>
          <cell r="H659">
            <v>12</v>
          </cell>
          <cell r="J659">
            <v>731346146106</v>
          </cell>
        </row>
        <row r="660">
          <cell r="A660">
            <v>1462</v>
          </cell>
          <cell r="C660" t="str">
            <v>PIRATE MATCH IT GAME</v>
          </cell>
          <cell r="D660">
            <v>6.5</v>
          </cell>
          <cell r="E660">
            <v>14</v>
          </cell>
          <cell r="F660">
            <v>89</v>
          </cell>
          <cell r="G660">
            <v>3</v>
          </cell>
          <cell r="H660">
            <v>12</v>
          </cell>
          <cell r="J660">
            <v>731346146205</v>
          </cell>
        </row>
        <row r="661">
          <cell r="A661">
            <v>1465</v>
          </cell>
          <cell r="C661" t="str">
            <v>READY SET FOLD </v>
          </cell>
          <cell r="D661">
            <v>5.5</v>
          </cell>
          <cell r="E661">
            <v>12</v>
          </cell>
          <cell r="F661">
            <v>70</v>
          </cell>
          <cell r="G661">
            <v>3</v>
          </cell>
          <cell r="H661">
            <v>12</v>
          </cell>
          <cell r="J661">
            <v>731346146502</v>
          </cell>
        </row>
        <row r="662">
          <cell r="A662">
            <v>1466</v>
          </cell>
          <cell r="C662" t="str">
            <v>READY SET PASTE </v>
          </cell>
          <cell r="D662">
            <v>5.5</v>
          </cell>
          <cell r="E662">
            <v>12</v>
          </cell>
          <cell r="F662">
            <v>70</v>
          </cell>
          <cell r="G662">
            <v>3</v>
          </cell>
          <cell r="H662">
            <v>12</v>
          </cell>
          <cell r="J662">
            <v>731346146601</v>
          </cell>
        </row>
        <row r="663">
          <cell r="A663">
            <v>1467</v>
          </cell>
          <cell r="C663" t="str">
            <v>READY SET TELL TIME</v>
          </cell>
          <cell r="D663">
            <v>10</v>
          </cell>
          <cell r="E663">
            <v>22</v>
          </cell>
          <cell r="F663">
            <v>68</v>
          </cell>
          <cell r="G663">
            <v>3</v>
          </cell>
          <cell r="H663">
            <v>24</v>
          </cell>
          <cell r="J663">
            <v>731346146700</v>
          </cell>
        </row>
        <row r="664">
          <cell r="A664">
            <v>1469</v>
          </cell>
          <cell r="B664" t="str">
            <v>NEW!</v>
          </cell>
          <cell r="C664" t="str">
            <v> 3D CITYSCAPE PUZZLE </v>
          </cell>
          <cell r="D664">
            <v>10</v>
          </cell>
          <cell r="E664">
            <v>22</v>
          </cell>
          <cell r="F664">
            <v>83</v>
          </cell>
          <cell r="G664">
            <v>3</v>
          </cell>
          <cell r="H664">
            <v>12</v>
          </cell>
          <cell r="I664" t="str">
            <v>N</v>
          </cell>
          <cell r="J664">
            <v>731346146908</v>
          </cell>
        </row>
        <row r="665">
          <cell r="A665">
            <v>1470</v>
          </cell>
          <cell r="C665" t="str">
            <v>CRAFT ALL DAY</v>
          </cell>
          <cell r="D665">
            <v>12.5</v>
          </cell>
          <cell r="E665">
            <v>28</v>
          </cell>
          <cell r="F665">
            <v>97</v>
          </cell>
          <cell r="G665">
            <v>3</v>
          </cell>
          <cell r="H665">
            <v>6</v>
          </cell>
          <cell r="J665">
            <v>731346147004</v>
          </cell>
        </row>
        <row r="666">
          <cell r="A666" t="str">
            <v>1473A</v>
          </cell>
          <cell r="C666" t="str">
            <v>BLOCK &amp; ROLL ASSORTMENT</v>
          </cell>
          <cell r="D666">
            <v>8</v>
          </cell>
          <cell r="E666">
            <v>18</v>
          </cell>
          <cell r="F666">
            <v>77</v>
          </cell>
          <cell r="G666">
            <v>6</v>
          </cell>
          <cell r="H666">
            <v>12</v>
          </cell>
          <cell r="J666">
            <v>731346147325</v>
          </cell>
        </row>
        <row r="667">
          <cell r="A667" t="str">
            <v>1473B</v>
          </cell>
          <cell r="C667" t="str">
            <v>BLOCK &amp; ROLL - SCHOOL BUS </v>
          </cell>
          <cell r="D667">
            <v>8</v>
          </cell>
          <cell r="E667">
            <v>18</v>
          </cell>
          <cell r="F667">
            <v>77</v>
          </cell>
          <cell r="G667">
            <v>3</v>
          </cell>
          <cell r="H667">
            <v>12</v>
          </cell>
          <cell r="J667">
            <v>731346147301</v>
          </cell>
        </row>
        <row r="668">
          <cell r="A668" t="str">
            <v>1473T</v>
          </cell>
          <cell r="C668" t="str">
            <v>BLOCK &amp; ROLL - FIRE TRUCK </v>
          </cell>
          <cell r="D668">
            <v>8</v>
          </cell>
          <cell r="E668">
            <v>18</v>
          </cell>
          <cell r="F668">
            <v>77</v>
          </cell>
          <cell r="G668">
            <v>3</v>
          </cell>
          <cell r="H668">
            <v>12</v>
          </cell>
          <cell r="J668">
            <v>731346147318</v>
          </cell>
        </row>
        <row r="669">
          <cell r="A669">
            <v>1474</v>
          </cell>
          <cell r="C669" t="str">
            <v>ABC/123 /FIRST WORDS  </v>
          </cell>
          <cell r="D669">
            <v>12</v>
          </cell>
          <cell r="E669">
            <v>26</v>
          </cell>
          <cell r="F669">
            <v>77</v>
          </cell>
          <cell r="G669">
            <v>4</v>
          </cell>
          <cell r="H669">
            <v>4</v>
          </cell>
          <cell r="J669">
            <v>731346147400</v>
          </cell>
        </row>
        <row r="670">
          <cell r="A670">
            <v>1475</v>
          </cell>
          <cell r="C670" t="str">
            <v>BALANCING  BAKER </v>
          </cell>
          <cell r="D670">
            <v>8.5</v>
          </cell>
          <cell r="E670">
            <v>19</v>
          </cell>
          <cell r="F670">
            <v>76</v>
          </cell>
          <cell r="G670">
            <v>3</v>
          </cell>
          <cell r="H670">
            <v>12</v>
          </cell>
          <cell r="J670">
            <v>731346147509</v>
          </cell>
        </row>
        <row r="671">
          <cell r="A671">
            <v>1477</v>
          </cell>
          <cell r="C671" t="str">
            <v>PEG FARM</v>
          </cell>
          <cell r="D671">
            <v>7</v>
          </cell>
          <cell r="E671">
            <v>15</v>
          </cell>
          <cell r="F671">
            <v>67</v>
          </cell>
          <cell r="G671">
            <v>6</v>
          </cell>
          <cell r="H671">
            <v>24</v>
          </cell>
          <cell r="J671">
            <v>731346147707</v>
          </cell>
        </row>
        <row r="672">
          <cell r="A672">
            <v>1478</v>
          </cell>
          <cell r="C672" t="str">
            <v>PEG &amp; LAYER JUNGLE </v>
          </cell>
          <cell r="D672">
            <v>9</v>
          </cell>
          <cell r="E672">
            <v>20</v>
          </cell>
          <cell r="F672">
            <v>67</v>
          </cell>
          <cell r="G672">
            <v>3</v>
          </cell>
          <cell r="H672">
            <v>24</v>
          </cell>
          <cell r="J672">
            <v>731346147806</v>
          </cell>
        </row>
        <row r="673">
          <cell r="A673">
            <v>1479</v>
          </cell>
          <cell r="C673" t="str">
            <v>KEY CRAYONS (4)</v>
          </cell>
          <cell r="D673">
            <v>2</v>
          </cell>
          <cell r="E673">
            <v>4</v>
          </cell>
          <cell r="F673">
            <v>94</v>
          </cell>
          <cell r="G673">
            <v>6</v>
          </cell>
          <cell r="H673">
            <v>72</v>
          </cell>
          <cell r="J673">
            <v>731346147905</v>
          </cell>
        </row>
        <row r="674">
          <cell r="A674">
            <v>1480</v>
          </cell>
          <cell r="C674" t="str">
            <v>FARM FINGER CRAYONS</v>
          </cell>
          <cell r="D674">
            <v>8.5</v>
          </cell>
          <cell r="E674">
            <v>19</v>
          </cell>
          <cell r="F674">
            <v>94</v>
          </cell>
          <cell r="G674">
            <v>6</v>
          </cell>
          <cell r="H674">
            <v>24</v>
          </cell>
          <cell r="J674">
            <v>731346148001</v>
          </cell>
        </row>
        <row r="675">
          <cell r="A675" t="str">
            <v>1481F</v>
          </cell>
          <cell r="C675" t="str">
            <v>MIX, STACK &amp; FARM </v>
          </cell>
          <cell r="D675">
            <v>7.5</v>
          </cell>
          <cell r="E675">
            <v>17</v>
          </cell>
          <cell r="F675">
            <v>78</v>
          </cell>
          <cell r="G675">
            <v>3</v>
          </cell>
          <cell r="H675">
            <v>12</v>
          </cell>
          <cell r="J675">
            <v>731346148100</v>
          </cell>
        </row>
        <row r="676">
          <cell r="A676" t="str">
            <v>1481V</v>
          </cell>
          <cell r="C676" t="str">
            <v>MIX, STACK  &amp; BEEP</v>
          </cell>
          <cell r="D676">
            <v>7.5</v>
          </cell>
          <cell r="E676">
            <v>17</v>
          </cell>
          <cell r="F676">
            <v>78</v>
          </cell>
          <cell r="G676">
            <v>3</v>
          </cell>
          <cell r="H676">
            <v>12</v>
          </cell>
          <cell r="J676">
            <v>731346148124</v>
          </cell>
        </row>
        <row r="677">
          <cell r="A677">
            <v>1482</v>
          </cell>
          <cell r="B677" t="str">
            <v>NEW!</v>
          </cell>
          <cell r="C677" t="str">
            <v>WOODEN MIX &amp; STACK POPS</v>
          </cell>
          <cell r="D677">
            <v>12</v>
          </cell>
          <cell r="E677">
            <v>26</v>
          </cell>
          <cell r="F677">
            <v>76</v>
          </cell>
          <cell r="G677">
            <v>3</v>
          </cell>
          <cell r="H677">
            <v>12</v>
          </cell>
          <cell r="I677" t="str">
            <v>N</v>
          </cell>
          <cell r="J677">
            <v>731346148247</v>
          </cell>
        </row>
        <row r="678">
          <cell r="A678">
            <v>1484</v>
          </cell>
          <cell r="C678" t="str">
            <v>PRISM BRICKS</v>
          </cell>
          <cell r="D678">
            <v>16</v>
          </cell>
          <cell r="E678">
            <v>35</v>
          </cell>
          <cell r="F678">
            <v>87</v>
          </cell>
          <cell r="G678">
            <v>3</v>
          </cell>
          <cell r="H678">
            <v>12</v>
          </cell>
          <cell r="J678">
            <v>731346148407</v>
          </cell>
        </row>
        <row r="679">
          <cell r="A679">
            <v>1485</v>
          </cell>
          <cell r="C679" t="str">
            <v>TWIST &amp; DRILL</v>
          </cell>
          <cell r="D679">
            <v>15</v>
          </cell>
          <cell r="E679">
            <v>33</v>
          </cell>
          <cell r="F679">
            <v>66</v>
          </cell>
          <cell r="G679">
            <v>3</v>
          </cell>
          <cell r="H679">
            <v>12</v>
          </cell>
          <cell r="J679">
            <v>731346148506</v>
          </cell>
        </row>
        <row r="680">
          <cell r="A680" t="str">
            <v>1486A</v>
          </cell>
          <cell r="C680" t="str">
            <v>STRING ASSORTMENT (B,F,S,W)</v>
          </cell>
          <cell r="D680">
            <v>7.5</v>
          </cell>
          <cell r="E680">
            <v>17</v>
          </cell>
          <cell r="F680">
            <v>79</v>
          </cell>
          <cell r="G680">
            <v>4</v>
          </cell>
          <cell r="H680">
            <v>12</v>
          </cell>
          <cell r="J680">
            <v>731346148674</v>
          </cell>
        </row>
        <row r="681">
          <cell r="A681" t="str">
            <v>1486B</v>
          </cell>
          <cell r="C681" t="str">
            <v>STRING &amp; BEEP</v>
          </cell>
          <cell r="D681">
            <v>7.5</v>
          </cell>
          <cell r="E681">
            <v>17</v>
          </cell>
          <cell r="F681">
            <v>79</v>
          </cell>
          <cell r="G681">
            <v>3</v>
          </cell>
          <cell r="H681">
            <v>12</v>
          </cell>
          <cell r="J681">
            <v>731346148636</v>
          </cell>
        </row>
        <row r="682">
          <cell r="A682" t="str">
            <v>1486F</v>
          </cell>
          <cell r="C682" t="str">
            <v>STRING A FARM</v>
          </cell>
          <cell r="D682">
            <v>7.5</v>
          </cell>
          <cell r="E682">
            <v>17</v>
          </cell>
          <cell r="F682">
            <v>79</v>
          </cell>
          <cell r="G682">
            <v>3</v>
          </cell>
          <cell r="H682">
            <v>12</v>
          </cell>
          <cell r="J682">
            <v>731346148629</v>
          </cell>
        </row>
        <row r="683">
          <cell r="A683" t="str">
            <v>1486S</v>
          </cell>
          <cell r="C683" t="str">
            <v>STRING A TREAT</v>
          </cell>
          <cell r="D683">
            <v>7.5</v>
          </cell>
          <cell r="E683">
            <v>17</v>
          </cell>
          <cell r="F683">
            <v>79</v>
          </cell>
          <cell r="G683">
            <v>3</v>
          </cell>
          <cell r="H683">
            <v>12</v>
          </cell>
          <cell r="J683">
            <v>731346148612</v>
          </cell>
        </row>
        <row r="684">
          <cell r="A684" t="str">
            <v>1486W</v>
          </cell>
          <cell r="C684" t="str">
            <v>WASH &amp; STRING</v>
          </cell>
          <cell r="D684">
            <v>7.5</v>
          </cell>
          <cell r="E684">
            <v>17</v>
          </cell>
          <cell r="F684">
            <v>79</v>
          </cell>
          <cell r="G684">
            <v>3</v>
          </cell>
          <cell r="H684">
            <v>12</v>
          </cell>
          <cell r="J684">
            <v>731346148650</v>
          </cell>
        </row>
        <row r="685">
          <cell r="A685">
            <v>1487</v>
          </cell>
          <cell r="C685" t="str">
            <v>STRING MY ABC'S</v>
          </cell>
          <cell r="D685">
            <v>10</v>
          </cell>
          <cell r="E685">
            <v>22</v>
          </cell>
          <cell r="F685">
            <v>78</v>
          </cell>
          <cell r="G685">
            <v>3</v>
          </cell>
          <cell r="H685">
            <v>6</v>
          </cell>
          <cell r="J685">
            <v>731346148704</v>
          </cell>
        </row>
        <row r="686">
          <cell r="A686">
            <v>1488</v>
          </cell>
          <cell r="C686" t="str">
            <v>WACKY BOWLING SET</v>
          </cell>
          <cell r="D686">
            <v>20</v>
          </cell>
          <cell r="E686">
            <v>44</v>
          </cell>
          <cell r="F686">
            <v>88</v>
          </cell>
          <cell r="G686">
            <v>3</v>
          </cell>
          <cell r="H686">
            <v>12</v>
          </cell>
          <cell r="J686">
            <v>731346148803</v>
          </cell>
        </row>
        <row r="687">
          <cell r="A687">
            <v>1491</v>
          </cell>
          <cell r="C687" t="str">
            <v>LEARN TO DRESS KITTY</v>
          </cell>
          <cell r="D687">
            <v>20</v>
          </cell>
          <cell r="E687">
            <v>44</v>
          </cell>
          <cell r="F687">
            <v>73</v>
          </cell>
          <cell r="G687">
            <v>3</v>
          </cell>
          <cell r="H687">
            <v>12</v>
          </cell>
          <cell r="J687">
            <v>731346149107</v>
          </cell>
        </row>
        <row r="688">
          <cell r="A688" t="str">
            <v>1491X</v>
          </cell>
          <cell r="C688" t="str">
            <v>GIANT LEARN TO DRESS KITTY</v>
          </cell>
          <cell r="D688">
            <v>60</v>
          </cell>
          <cell r="E688">
            <v>132</v>
          </cell>
          <cell r="F688">
            <v>73</v>
          </cell>
          <cell r="G688">
            <v>1</v>
          </cell>
          <cell r="H688">
            <v>1</v>
          </cell>
          <cell r="J688">
            <v>731346149121</v>
          </cell>
        </row>
        <row r="689">
          <cell r="A689">
            <v>1492</v>
          </cell>
          <cell r="C689" t="str">
            <v>LEARN TO DRESS MONKEY</v>
          </cell>
          <cell r="D689">
            <v>20</v>
          </cell>
          <cell r="E689">
            <v>44</v>
          </cell>
          <cell r="F689">
            <v>73</v>
          </cell>
          <cell r="G689">
            <v>3</v>
          </cell>
          <cell r="H689">
            <v>12</v>
          </cell>
          <cell r="J689">
            <v>731346149206</v>
          </cell>
        </row>
        <row r="690">
          <cell r="A690" t="str">
            <v>1492X</v>
          </cell>
          <cell r="C690" t="str">
            <v>GIANT LEARN TO DRESS MONKEY </v>
          </cell>
          <cell r="D690">
            <v>60</v>
          </cell>
          <cell r="E690">
            <v>132</v>
          </cell>
          <cell r="F690">
            <v>73</v>
          </cell>
          <cell r="G690">
            <v>1</v>
          </cell>
          <cell r="H690">
            <v>1</v>
          </cell>
          <cell r="J690">
            <v>731346149244</v>
          </cell>
        </row>
        <row r="691">
          <cell r="A691">
            <v>1493</v>
          </cell>
          <cell r="C691" t="str">
            <v>ZOOM AROUND TOWN</v>
          </cell>
          <cell r="D691">
            <v>15</v>
          </cell>
          <cell r="E691">
            <v>33</v>
          </cell>
          <cell r="F691">
            <v>86</v>
          </cell>
          <cell r="G691">
            <v>3</v>
          </cell>
          <cell r="H691">
            <v>12</v>
          </cell>
          <cell r="J691">
            <v>731346149305</v>
          </cell>
        </row>
        <row r="692">
          <cell r="A692">
            <v>1495</v>
          </cell>
          <cell r="C692" t="str">
            <v>MR. MOODY</v>
          </cell>
          <cell r="D692">
            <v>10</v>
          </cell>
          <cell r="E692">
            <v>22</v>
          </cell>
          <cell r="F692">
            <v>72</v>
          </cell>
          <cell r="G692">
            <v>3</v>
          </cell>
          <cell r="H692">
            <v>12</v>
          </cell>
          <cell r="J692">
            <v>731346149503</v>
          </cell>
        </row>
        <row r="693">
          <cell r="A693" t="str">
            <v>1496A</v>
          </cell>
          <cell r="B693" t="str">
            <v>NEW!</v>
          </cell>
          <cell r="C693" t="str">
            <v>BETTY ASSORTMENT </v>
          </cell>
          <cell r="D693">
            <v>12.5</v>
          </cell>
          <cell r="E693">
            <v>28</v>
          </cell>
          <cell r="F693">
            <v>65</v>
          </cell>
          <cell r="G693">
            <v>6</v>
          </cell>
          <cell r="H693">
            <v>24</v>
          </cell>
          <cell r="I693" t="str">
            <v>N</v>
          </cell>
          <cell r="J693">
            <v>731346149626</v>
          </cell>
        </row>
        <row r="694">
          <cell r="A694" t="str">
            <v>1496B</v>
          </cell>
          <cell r="B694" t="str">
            <v>NEW!</v>
          </cell>
          <cell r="C694" t="str">
            <v>BETTY BUTTON </v>
          </cell>
          <cell r="D694">
            <v>12.5</v>
          </cell>
          <cell r="E694">
            <v>28</v>
          </cell>
          <cell r="F694">
            <v>65</v>
          </cell>
          <cell r="G694">
            <v>6</v>
          </cell>
          <cell r="H694">
            <v>24</v>
          </cell>
          <cell r="I694" t="str">
            <v>N</v>
          </cell>
          <cell r="J694">
            <v>731346149602</v>
          </cell>
        </row>
        <row r="695">
          <cell r="A695" t="str">
            <v>1496R</v>
          </cell>
          <cell r="B695" t="str">
            <v>NEW!</v>
          </cell>
          <cell r="C695" t="str">
            <v>BUTTON BOT </v>
          </cell>
          <cell r="D695">
            <v>12.5</v>
          </cell>
          <cell r="E695">
            <v>28</v>
          </cell>
          <cell r="F695">
            <v>65</v>
          </cell>
          <cell r="G695">
            <v>6</v>
          </cell>
          <cell r="H695">
            <v>24</v>
          </cell>
          <cell r="I695" t="str">
            <v>N</v>
          </cell>
          <cell r="J695">
            <v>731346149619</v>
          </cell>
        </row>
        <row r="696">
          <cell r="A696">
            <v>1502</v>
          </cell>
          <cell r="C696" t="str">
            <v>MY FIRST SCRIBBLE</v>
          </cell>
          <cell r="D696">
            <v>5</v>
          </cell>
          <cell r="E696">
            <v>11</v>
          </cell>
          <cell r="F696">
            <v>90</v>
          </cell>
          <cell r="G696">
            <v>6</v>
          </cell>
          <cell r="H696">
            <v>6</v>
          </cell>
          <cell r="J696">
            <v>731346150202</v>
          </cell>
        </row>
        <row r="697">
          <cell r="A697">
            <v>1511</v>
          </cell>
          <cell r="B697" t="str">
            <v>NEW!</v>
          </cell>
          <cell r="C697" t="str">
            <v>CLOTHESPIN FARM </v>
          </cell>
          <cell r="D697">
            <v>5.5</v>
          </cell>
          <cell r="E697">
            <v>12</v>
          </cell>
          <cell r="F697">
            <v>104</v>
          </cell>
          <cell r="G697">
            <v>6</v>
          </cell>
          <cell r="H697">
            <v>24</v>
          </cell>
          <cell r="I697" t="str">
            <v>N</v>
          </cell>
          <cell r="J697">
            <v>731346151117</v>
          </cell>
        </row>
        <row r="698">
          <cell r="A698">
            <v>1512</v>
          </cell>
          <cell r="B698" t="str">
            <v>NEW!</v>
          </cell>
          <cell r="C698" t="str">
            <v>PAPER BAG MONSTERS </v>
          </cell>
          <cell r="D698">
            <v>5.5</v>
          </cell>
          <cell r="E698">
            <v>12</v>
          </cell>
          <cell r="F698">
            <v>103</v>
          </cell>
          <cell r="G698">
            <v>6</v>
          </cell>
          <cell r="H698">
            <v>24</v>
          </cell>
          <cell r="I698" t="str">
            <v>N</v>
          </cell>
          <cell r="J698">
            <v>731346151216</v>
          </cell>
        </row>
        <row r="699">
          <cell r="A699">
            <v>1550</v>
          </cell>
          <cell r="B699" t="str">
            <v>NEW!</v>
          </cell>
          <cell r="C699" t="str">
            <v>SCANIMAGIC (DISPLAY 8)</v>
          </cell>
          <cell r="D699">
            <v>12.5</v>
          </cell>
          <cell r="E699">
            <v>28</v>
          </cell>
          <cell r="F699">
            <v>109</v>
          </cell>
          <cell r="G699">
            <v>8</v>
          </cell>
          <cell r="I699" t="str">
            <v>N</v>
          </cell>
          <cell r="J699">
            <v>731346155009</v>
          </cell>
        </row>
        <row r="700">
          <cell r="A700" t="str">
            <v>                                                                                                                                        ALEX JR.</v>
          </cell>
        </row>
        <row r="701">
          <cell r="A701" t="str">
            <v>4MV</v>
          </cell>
          <cell r="B701" t="str">
            <v>NEW!</v>
          </cell>
          <cell r="C701" t="str">
            <v>MAXVILLE  WOODEN ACTIVITY CUBE</v>
          </cell>
          <cell r="D701">
            <v>50</v>
          </cell>
          <cell r="E701">
            <v>110</v>
          </cell>
          <cell r="F701">
            <v>15</v>
          </cell>
          <cell r="G701">
            <v>1</v>
          </cell>
          <cell r="H701">
            <v>1</v>
          </cell>
          <cell r="I701" t="str">
            <v>N</v>
          </cell>
          <cell r="J701">
            <v>731346000460</v>
          </cell>
        </row>
        <row r="702">
          <cell r="A702" t="str">
            <v>4W</v>
          </cell>
          <cell r="C702" t="str">
            <v>MY BUSY TOWN </v>
          </cell>
          <cell r="D702">
            <v>50</v>
          </cell>
          <cell r="E702">
            <v>110</v>
          </cell>
          <cell r="F702">
            <v>22</v>
          </cell>
          <cell r="G702">
            <v>1</v>
          </cell>
          <cell r="H702">
            <v>1</v>
          </cell>
          <cell r="J702">
            <v>731346000453</v>
          </cell>
        </row>
        <row r="703">
          <cell r="A703">
            <v>1818</v>
          </cell>
          <cell r="C703" t="str">
            <v>OCEAN PINWHEEL</v>
          </cell>
          <cell r="D703">
            <v>6</v>
          </cell>
          <cell r="E703">
            <v>13</v>
          </cell>
          <cell r="F703">
            <v>34</v>
          </cell>
          <cell r="G703">
            <v>6</v>
          </cell>
          <cell r="H703">
            <v>24</v>
          </cell>
          <cell r="J703">
            <v>731346181800</v>
          </cell>
        </row>
        <row r="704">
          <cell r="A704" t="str">
            <v>1829C</v>
          </cell>
          <cell r="C704" t="str">
            <v>STORE IT ALL</v>
          </cell>
          <cell r="D704">
            <v>3.5</v>
          </cell>
          <cell r="E704">
            <v>8</v>
          </cell>
          <cell r="F704">
            <v>34</v>
          </cell>
          <cell r="G704">
            <v>6</v>
          </cell>
          <cell r="H704">
            <v>48</v>
          </cell>
          <cell r="J704">
            <v>731346182906</v>
          </cell>
        </row>
        <row r="705">
          <cell r="A705">
            <v>1833</v>
          </cell>
          <cell r="C705" t="str">
            <v>QUACKY CUPS</v>
          </cell>
          <cell r="D705">
            <v>6.25</v>
          </cell>
          <cell r="E705">
            <v>14</v>
          </cell>
          <cell r="F705">
            <v>34</v>
          </cell>
          <cell r="G705">
            <v>6</v>
          </cell>
          <cell r="H705">
            <v>6</v>
          </cell>
          <cell r="J705">
            <v>731346183309</v>
          </cell>
        </row>
        <row r="706">
          <cell r="A706">
            <v>1835</v>
          </cell>
          <cell r="C706" t="str">
            <v>TOOTIN' TUBMATES</v>
          </cell>
          <cell r="D706">
            <v>10</v>
          </cell>
          <cell r="E706">
            <v>22</v>
          </cell>
          <cell r="F706">
            <v>34</v>
          </cell>
          <cell r="G706">
            <v>3</v>
          </cell>
          <cell r="H706">
            <v>12</v>
          </cell>
          <cell r="J706">
            <v>731346183507</v>
          </cell>
        </row>
        <row r="707">
          <cell r="A707">
            <v>1848</v>
          </cell>
          <cell r="B707" t="str">
            <v>NEW!</v>
          </cell>
          <cell r="C707" t="str">
            <v>TOTS FIRST CRAYON</v>
          </cell>
          <cell r="D707">
            <v>2.5</v>
          </cell>
          <cell r="E707">
            <v>6</v>
          </cell>
          <cell r="F707">
            <v>31</v>
          </cell>
          <cell r="G707">
            <v>12</v>
          </cell>
          <cell r="H707">
            <v>48</v>
          </cell>
          <cell r="I707" t="str">
            <v>N</v>
          </cell>
          <cell r="J707">
            <v>731346184818</v>
          </cell>
        </row>
        <row r="708">
          <cell r="A708">
            <v>1851</v>
          </cell>
          <cell r="B708" t="str">
            <v>NEW!</v>
          </cell>
          <cell r="C708" t="str">
            <v>TOTS ART START</v>
          </cell>
          <cell r="D708">
            <v>7.5</v>
          </cell>
          <cell r="E708">
            <v>17</v>
          </cell>
          <cell r="F708">
            <v>31</v>
          </cell>
          <cell r="G708">
            <v>3</v>
          </cell>
          <cell r="H708">
            <v>12</v>
          </cell>
          <cell r="I708" t="str">
            <v>N</v>
          </cell>
          <cell r="J708">
            <v>731346185112</v>
          </cell>
        </row>
        <row r="709">
          <cell r="A709">
            <v>1901</v>
          </cell>
          <cell r="C709" t="str">
            <v>BUSY BALL</v>
          </cell>
          <cell r="D709">
            <v>5.25</v>
          </cell>
          <cell r="E709">
            <v>12</v>
          </cell>
          <cell r="F709">
            <v>27</v>
          </cell>
          <cell r="G709">
            <v>6</v>
          </cell>
          <cell r="H709">
            <v>24</v>
          </cell>
          <cell r="J709">
            <v>731346190109</v>
          </cell>
        </row>
        <row r="710">
          <cell r="A710" t="str">
            <v>1903N</v>
          </cell>
          <cell r="C710" t="str">
            <v>ROUND THE FARM</v>
          </cell>
          <cell r="D710">
            <v>20</v>
          </cell>
          <cell r="E710">
            <v>44</v>
          </cell>
          <cell r="F710">
            <v>28</v>
          </cell>
          <cell r="G710">
            <v>3</v>
          </cell>
          <cell r="H710">
            <v>12</v>
          </cell>
          <cell r="J710">
            <v>731346190314</v>
          </cell>
        </row>
        <row r="711">
          <cell r="A711">
            <v>1910</v>
          </cell>
          <cell r="C711" t="str">
            <v>SQUEEZY SQUEAKIES ASSORTMENT DISPLAY 12</v>
          </cell>
          <cell r="D711">
            <v>4.5</v>
          </cell>
          <cell r="E711">
            <v>10</v>
          </cell>
          <cell r="F711">
            <v>29</v>
          </cell>
          <cell r="G711">
            <v>12</v>
          </cell>
          <cell r="H711">
            <v>24</v>
          </cell>
          <cell r="J711">
            <v>731346191007</v>
          </cell>
        </row>
        <row r="712">
          <cell r="A712">
            <v>1915</v>
          </cell>
          <cell r="C712" t="str">
            <v>MIX 'N MAX BUSY BUG RATTLE </v>
          </cell>
          <cell r="D712">
            <v>3.5</v>
          </cell>
          <cell r="E712">
            <v>8</v>
          </cell>
          <cell r="F712">
            <v>21</v>
          </cell>
          <cell r="G712">
            <v>6</v>
          </cell>
          <cell r="H712">
            <v>36</v>
          </cell>
          <cell r="J712">
            <v>731346191519</v>
          </cell>
        </row>
        <row r="713">
          <cell r="A713">
            <v>1916</v>
          </cell>
          <cell r="C713" t="str">
            <v>MIX 'N MAX CLICK CLACK BEE RATTLE </v>
          </cell>
          <cell r="D713">
            <v>4</v>
          </cell>
          <cell r="E713">
            <v>9</v>
          </cell>
          <cell r="F713">
            <v>21</v>
          </cell>
          <cell r="G713">
            <v>6</v>
          </cell>
          <cell r="H713">
            <v>36</v>
          </cell>
          <cell r="J713">
            <v>731346191601</v>
          </cell>
        </row>
        <row r="714">
          <cell r="A714">
            <v>1917</v>
          </cell>
          <cell r="C714" t="str">
            <v>MIX 'N MAX YUM YUM TEETHER </v>
          </cell>
          <cell r="D714">
            <v>4.5</v>
          </cell>
          <cell r="E714">
            <v>10</v>
          </cell>
          <cell r="F714">
            <v>21</v>
          </cell>
          <cell r="G714">
            <v>6</v>
          </cell>
          <cell r="H714">
            <v>36</v>
          </cell>
          <cell r="J714">
            <v>731346191717</v>
          </cell>
        </row>
        <row r="715">
          <cell r="A715">
            <v>1918</v>
          </cell>
          <cell r="C715" t="str">
            <v>MIX 'N MAX  LOOPY LOO</v>
          </cell>
          <cell r="D715">
            <v>6</v>
          </cell>
          <cell r="E715">
            <v>13</v>
          </cell>
          <cell r="F715">
            <v>21</v>
          </cell>
          <cell r="G715">
            <v>6</v>
          </cell>
          <cell r="H715">
            <v>36</v>
          </cell>
          <cell r="J715">
            <v>731346191816</v>
          </cell>
        </row>
        <row r="716">
          <cell r="A716">
            <v>1920</v>
          </cell>
          <cell r="C716" t="str">
            <v>ME &amp; YOU MIRROR ASSORTMENT DISPLAY 12 (3 OF EACH)</v>
          </cell>
          <cell r="D716">
            <v>5</v>
          </cell>
          <cell r="E716">
            <v>11</v>
          </cell>
          <cell r="F716">
            <v>29</v>
          </cell>
          <cell r="G716">
            <v>12</v>
          </cell>
          <cell r="H716">
            <v>24</v>
          </cell>
          <cell r="J716">
            <v>731346192004</v>
          </cell>
        </row>
        <row r="717">
          <cell r="A717">
            <v>1923</v>
          </cell>
          <cell r="C717" t="str">
            <v>RATTLE &amp; SOUND</v>
          </cell>
          <cell r="D717">
            <v>7.5</v>
          </cell>
          <cell r="E717">
            <v>17</v>
          </cell>
          <cell r="F717">
            <v>26</v>
          </cell>
          <cell r="G717">
            <v>6</v>
          </cell>
          <cell r="H717">
            <v>24</v>
          </cell>
          <cell r="J717">
            <v>731346192301</v>
          </cell>
        </row>
        <row r="718">
          <cell r="A718">
            <v>1926</v>
          </cell>
          <cell r="C718" t="str">
            <v>I CAN COOK</v>
          </cell>
          <cell r="D718">
            <v>15</v>
          </cell>
          <cell r="E718">
            <v>33</v>
          </cell>
          <cell r="F718">
            <v>23</v>
          </cell>
          <cell r="G718">
            <v>4</v>
          </cell>
          <cell r="H718">
            <v>12</v>
          </cell>
          <cell r="J718">
            <v>731346192615</v>
          </cell>
        </row>
        <row r="719">
          <cell r="A719">
            <v>1927</v>
          </cell>
          <cell r="C719" t="str">
            <v>STACK A CAKE</v>
          </cell>
          <cell r="D719">
            <v>14</v>
          </cell>
          <cell r="E719">
            <v>31</v>
          </cell>
          <cell r="F719">
            <v>24</v>
          </cell>
          <cell r="G719">
            <v>4</v>
          </cell>
          <cell r="H719">
            <v>12</v>
          </cell>
          <cell r="J719">
            <v>731346192707</v>
          </cell>
        </row>
        <row r="720">
          <cell r="A720">
            <v>1935</v>
          </cell>
          <cell r="C720" t="str">
            <v>TUG FISH</v>
          </cell>
          <cell r="D720">
            <v>11</v>
          </cell>
          <cell r="E720">
            <v>24</v>
          </cell>
          <cell r="F720">
            <v>28</v>
          </cell>
          <cell r="G720">
            <v>3</v>
          </cell>
          <cell r="H720">
            <v>12</v>
          </cell>
          <cell r="J720">
            <v>731346193506</v>
          </cell>
        </row>
        <row r="721">
          <cell r="A721">
            <v>1936</v>
          </cell>
          <cell r="C721" t="str">
            <v>GIGGLE E. GIRAFFE</v>
          </cell>
          <cell r="D721">
            <v>12.5</v>
          </cell>
          <cell r="E721">
            <v>28</v>
          </cell>
          <cell r="F721">
            <v>27</v>
          </cell>
          <cell r="G721">
            <v>3</v>
          </cell>
          <cell r="H721">
            <v>12</v>
          </cell>
          <cell r="J721">
            <v>731346193605</v>
          </cell>
        </row>
        <row r="722">
          <cell r="A722">
            <v>1939</v>
          </cell>
          <cell r="C722" t="str">
            <v>PATTY CAKE</v>
          </cell>
          <cell r="D722">
            <v>7.5</v>
          </cell>
          <cell r="E722">
            <v>17</v>
          </cell>
          <cell r="F722">
            <v>23</v>
          </cell>
          <cell r="G722">
            <v>3</v>
          </cell>
          <cell r="H722">
            <v>12</v>
          </cell>
          <cell r="J722">
            <v>731346193902</v>
          </cell>
        </row>
        <row r="723">
          <cell r="A723">
            <v>1948</v>
          </cell>
          <cell r="C723" t="str">
            <v>STRETCHY SANDWICH </v>
          </cell>
          <cell r="D723">
            <v>10</v>
          </cell>
          <cell r="E723">
            <v>22</v>
          </cell>
          <cell r="F723">
            <v>27</v>
          </cell>
          <cell r="G723">
            <v>3</v>
          </cell>
          <cell r="H723">
            <v>12</v>
          </cell>
          <cell r="J723">
            <v>731346194800</v>
          </cell>
        </row>
        <row r="724">
          <cell r="A724">
            <v>1949</v>
          </cell>
          <cell r="C724" t="str">
            <v>STRETCHY  PUPPY</v>
          </cell>
          <cell r="D724">
            <v>12.5</v>
          </cell>
          <cell r="E724">
            <v>28</v>
          </cell>
          <cell r="F724">
            <v>24</v>
          </cell>
          <cell r="G724">
            <v>3</v>
          </cell>
          <cell r="H724">
            <v>12</v>
          </cell>
          <cell r="J724">
            <v>731346194909</v>
          </cell>
        </row>
        <row r="725">
          <cell r="A725">
            <v>1957</v>
          </cell>
          <cell r="B725" t="str">
            <v>NEW!</v>
          </cell>
          <cell r="C725" t="str">
            <v>WOODEN SEE SAW RATTLE</v>
          </cell>
          <cell r="D725">
            <v>6.5</v>
          </cell>
          <cell r="E725">
            <v>14</v>
          </cell>
          <cell r="F725">
            <v>20</v>
          </cell>
          <cell r="G725">
            <v>6</v>
          </cell>
          <cell r="H725">
            <v>24</v>
          </cell>
          <cell r="I725" t="str">
            <v>N</v>
          </cell>
          <cell r="J725">
            <v>731346195715</v>
          </cell>
        </row>
        <row r="726">
          <cell r="A726">
            <v>1958</v>
          </cell>
          <cell r="B726" t="str">
            <v>NEW!</v>
          </cell>
          <cell r="C726" t="str">
            <v>WOODEN SQUIGGLE RATTLE</v>
          </cell>
          <cell r="D726">
            <v>6.5</v>
          </cell>
          <cell r="E726">
            <v>14</v>
          </cell>
          <cell r="F726">
            <v>20</v>
          </cell>
          <cell r="G726">
            <v>6</v>
          </cell>
          <cell r="H726">
            <v>24</v>
          </cell>
          <cell r="I726" t="str">
            <v>N</v>
          </cell>
          <cell r="J726">
            <v>731346195814</v>
          </cell>
        </row>
        <row r="727">
          <cell r="A727">
            <v>1959</v>
          </cell>
          <cell r="B727" t="str">
            <v>NEW!</v>
          </cell>
          <cell r="C727" t="str">
            <v>WOODEN CUPCAKE RATTLE </v>
          </cell>
          <cell r="D727">
            <v>6.5</v>
          </cell>
          <cell r="E727">
            <v>14</v>
          </cell>
          <cell r="F727">
            <v>26</v>
          </cell>
          <cell r="G727">
            <v>6</v>
          </cell>
          <cell r="H727">
            <v>24</v>
          </cell>
          <cell r="I727" t="str">
            <v>N</v>
          </cell>
          <cell r="J727">
            <v>731346195913</v>
          </cell>
        </row>
        <row r="728">
          <cell r="A728" t="str">
            <v>1970B</v>
          </cell>
          <cell r="C728" t="str">
            <v>MIX 'N MAX FIRST ROCKER - BUG</v>
          </cell>
          <cell r="D728">
            <v>60</v>
          </cell>
          <cell r="E728">
            <v>132</v>
          </cell>
          <cell r="F728">
            <v>20</v>
          </cell>
          <cell r="G728">
            <v>1</v>
          </cell>
          <cell r="H728">
            <v>1</v>
          </cell>
          <cell r="J728">
            <v>731346197016</v>
          </cell>
        </row>
        <row r="729">
          <cell r="A729" t="str">
            <v>1970C</v>
          </cell>
          <cell r="C729" t="str">
            <v>MIX 'N MAX FIRST ROCKER - CAR</v>
          </cell>
          <cell r="D729">
            <v>60</v>
          </cell>
          <cell r="E729">
            <v>132</v>
          </cell>
          <cell r="F729">
            <v>20</v>
          </cell>
          <cell r="G729">
            <v>1</v>
          </cell>
          <cell r="H729">
            <v>1</v>
          </cell>
          <cell r="J729">
            <v>731346197009</v>
          </cell>
        </row>
        <row r="730">
          <cell r="A730" t="str">
            <v>1971E</v>
          </cell>
          <cell r="C730" t="str">
            <v>FIRST ROCKERS - ELEPHANT</v>
          </cell>
          <cell r="D730">
            <v>60</v>
          </cell>
          <cell r="E730">
            <v>132</v>
          </cell>
          <cell r="F730">
            <v>33</v>
          </cell>
          <cell r="G730">
            <v>1</v>
          </cell>
          <cell r="H730">
            <v>1</v>
          </cell>
          <cell r="J730">
            <v>731346197108</v>
          </cell>
        </row>
        <row r="731">
          <cell r="A731" t="str">
            <v>1971S</v>
          </cell>
          <cell r="C731" t="str">
            <v>FIRST ROCKERS - SHEEP</v>
          </cell>
          <cell r="D731">
            <v>60</v>
          </cell>
          <cell r="E731">
            <v>132</v>
          </cell>
          <cell r="F731">
            <v>33</v>
          </cell>
          <cell r="G731">
            <v>1</v>
          </cell>
          <cell r="H731">
            <v>1</v>
          </cell>
          <cell r="J731">
            <v>731346197115</v>
          </cell>
        </row>
        <row r="732">
          <cell r="A732">
            <v>1973</v>
          </cell>
          <cell r="B732" t="str">
            <v>NEW!</v>
          </cell>
          <cell r="C732" t="str">
            <v>SHAKE, RATTLE &amp; TEETHE</v>
          </cell>
          <cell r="D732">
            <v>6.5</v>
          </cell>
          <cell r="E732">
            <v>14</v>
          </cell>
          <cell r="F732">
            <v>19</v>
          </cell>
          <cell r="G732">
            <v>6</v>
          </cell>
          <cell r="H732">
            <v>24</v>
          </cell>
          <cell r="I732" t="str">
            <v>N</v>
          </cell>
          <cell r="J732">
            <v>731346197306</v>
          </cell>
        </row>
        <row r="733">
          <cell r="A733">
            <v>1974</v>
          </cell>
          <cell r="C733" t="str">
            <v>MIX 'N MAX -  MAX</v>
          </cell>
          <cell r="D733">
            <v>7.5</v>
          </cell>
          <cell r="E733">
            <v>17</v>
          </cell>
          <cell r="F733">
            <v>16</v>
          </cell>
          <cell r="G733">
            <v>3</v>
          </cell>
          <cell r="H733">
            <v>12</v>
          </cell>
          <cell r="J733">
            <v>731346197405</v>
          </cell>
        </row>
        <row r="734">
          <cell r="A734">
            <v>1975</v>
          </cell>
          <cell r="C734" t="str">
            <v>MIX 'N MAX -  NEST N' BLOOM</v>
          </cell>
          <cell r="D734">
            <v>7.5</v>
          </cell>
          <cell r="E734">
            <v>17</v>
          </cell>
          <cell r="F734">
            <v>17</v>
          </cell>
          <cell r="G734">
            <v>3</v>
          </cell>
          <cell r="H734">
            <v>12</v>
          </cell>
          <cell r="J734">
            <v>731346197504</v>
          </cell>
        </row>
        <row r="735">
          <cell r="A735">
            <v>1976</v>
          </cell>
          <cell r="C735" t="str">
            <v>MIX N' MAX - WIGGLY BALL</v>
          </cell>
          <cell r="D735">
            <v>8.5</v>
          </cell>
          <cell r="E735">
            <v>19</v>
          </cell>
          <cell r="F735">
            <v>18</v>
          </cell>
          <cell r="G735">
            <v>3</v>
          </cell>
          <cell r="H735">
            <v>12</v>
          </cell>
          <cell r="J735">
            <v>731346197603</v>
          </cell>
        </row>
        <row r="736">
          <cell r="A736">
            <v>1977</v>
          </cell>
          <cell r="C736" t="str">
            <v>MIX N' MAX - CUDDLY CUBE</v>
          </cell>
          <cell r="D736">
            <v>9.5</v>
          </cell>
          <cell r="E736">
            <v>21</v>
          </cell>
          <cell r="F736">
            <v>17</v>
          </cell>
          <cell r="G736">
            <v>3</v>
          </cell>
          <cell r="H736">
            <v>12</v>
          </cell>
          <cell r="J736">
            <v>731346197702</v>
          </cell>
        </row>
        <row r="737">
          <cell r="A737">
            <v>1978</v>
          </cell>
          <cell r="C737" t="str">
            <v>MIX 'N MAX - STACK ME UP</v>
          </cell>
          <cell r="D737">
            <v>10</v>
          </cell>
          <cell r="E737">
            <v>22</v>
          </cell>
          <cell r="F737">
            <v>16</v>
          </cell>
          <cell r="G737">
            <v>4</v>
          </cell>
          <cell r="H737">
            <v>12</v>
          </cell>
          <cell r="J737">
            <v>731346197801</v>
          </cell>
        </row>
        <row r="738">
          <cell r="A738">
            <v>1979</v>
          </cell>
          <cell r="C738" t="str">
            <v>MIX N' MAX-  WOODEN WHIMSY BLOCKS</v>
          </cell>
          <cell r="D738">
            <v>11</v>
          </cell>
          <cell r="E738">
            <v>24</v>
          </cell>
          <cell r="F738">
            <v>18</v>
          </cell>
          <cell r="G738">
            <v>3</v>
          </cell>
          <cell r="H738">
            <v>12</v>
          </cell>
          <cell r="J738">
            <v>731346197900</v>
          </cell>
        </row>
        <row r="739">
          <cell r="A739">
            <v>1980</v>
          </cell>
          <cell r="B739" t="str">
            <v>NEW!</v>
          </cell>
          <cell r="C739" t="str">
            <v>MAXVILLE BLOCKS (30)</v>
          </cell>
          <cell r="D739">
            <v>20</v>
          </cell>
          <cell r="E739">
            <v>44</v>
          </cell>
          <cell r="F739">
            <v>19</v>
          </cell>
          <cell r="G739">
            <v>3</v>
          </cell>
          <cell r="H739">
            <v>3</v>
          </cell>
          <cell r="I739" t="str">
            <v>N</v>
          </cell>
          <cell r="J739">
            <v>731346198006</v>
          </cell>
        </row>
        <row r="740">
          <cell r="A740" t="str">
            <v>1981A</v>
          </cell>
          <cell r="C740" t="str">
            <v>FIRST MANIPULATIVE ASSORMENTS</v>
          </cell>
          <cell r="D740">
            <v>8.5</v>
          </cell>
          <cell r="E740">
            <v>19</v>
          </cell>
          <cell r="F740">
            <v>30</v>
          </cell>
          <cell r="G740">
            <v>6</v>
          </cell>
          <cell r="H740">
            <v>6</v>
          </cell>
          <cell r="J740">
            <v>731346198129</v>
          </cell>
        </row>
        <row r="741">
          <cell r="A741" t="str">
            <v>1981P</v>
          </cell>
          <cell r="C741" t="str">
            <v>FIRST POPS</v>
          </cell>
          <cell r="D741">
            <v>8.5</v>
          </cell>
          <cell r="E741">
            <v>19</v>
          </cell>
          <cell r="F741">
            <v>30</v>
          </cell>
          <cell r="G741">
            <v>6</v>
          </cell>
          <cell r="H741">
            <v>6</v>
          </cell>
          <cell r="J741">
            <v>731346198105</v>
          </cell>
        </row>
        <row r="742">
          <cell r="A742" t="str">
            <v>1981S</v>
          </cell>
          <cell r="C742" t="str">
            <v>FIRST SNAPS</v>
          </cell>
          <cell r="D742">
            <v>8.5</v>
          </cell>
          <cell r="E742">
            <v>19</v>
          </cell>
          <cell r="F742">
            <v>30</v>
          </cell>
          <cell r="G742">
            <v>6</v>
          </cell>
          <cell r="H742">
            <v>6</v>
          </cell>
          <cell r="J742">
            <v>731346198112</v>
          </cell>
        </row>
        <row r="743">
          <cell r="A743">
            <v>1982</v>
          </cell>
          <cell r="C743" t="str">
            <v>BABY BUILDER</v>
          </cell>
          <cell r="D743">
            <v>13</v>
          </cell>
          <cell r="E743">
            <v>29</v>
          </cell>
          <cell r="F743">
            <v>30</v>
          </cell>
          <cell r="G743">
            <v>3</v>
          </cell>
          <cell r="H743">
            <v>6</v>
          </cell>
          <cell r="J743">
            <v>731346198211</v>
          </cell>
        </row>
        <row r="744">
          <cell r="A744">
            <v>1985</v>
          </cell>
          <cell r="C744" t="str">
            <v>CLICK, CLICK CAMERA</v>
          </cell>
          <cell r="D744">
            <v>9.5</v>
          </cell>
          <cell r="E744">
            <v>21</v>
          </cell>
          <cell r="F744">
            <v>32</v>
          </cell>
          <cell r="G744">
            <v>6</v>
          </cell>
          <cell r="H744">
            <v>24</v>
          </cell>
          <cell r="J744">
            <v>731346198501</v>
          </cell>
        </row>
        <row r="745">
          <cell r="A745">
            <v>1986</v>
          </cell>
          <cell r="C745" t="str">
            <v>CALL MY CELL PHONE</v>
          </cell>
          <cell r="D745">
            <v>9.5</v>
          </cell>
          <cell r="E745">
            <v>21</v>
          </cell>
          <cell r="F745">
            <v>32</v>
          </cell>
          <cell r="G745">
            <v>6</v>
          </cell>
          <cell r="H745">
            <v>24</v>
          </cell>
          <cell r="J745">
            <v>731346198600</v>
          </cell>
        </row>
        <row r="746">
          <cell r="A746">
            <v>1987</v>
          </cell>
          <cell r="C746" t="str">
            <v>BOP THE BOAT</v>
          </cell>
          <cell r="D746">
            <v>15</v>
          </cell>
          <cell r="E746">
            <v>33</v>
          </cell>
          <cell r="F746">
            <v>32</v>
          </cell>
          <cell r="G746">
            <v>3</v>
          </cell>
          <cell r="H746">
            <v>12</v>
          </cell>
          <cell r="J746">
            <v>731346198709</v>
          </cell>
        </row>
        <row r="747">
          <cell r="A747">
            <v>1988</v>
          </cell>
          <cell r="C747" t="str">
            <v>SPINNING BEES</v>
          </cell>
          <cell r="D747">
            <v>12.5</v>
          </cell>
          <cell r="E747">
            <v>28</v>
          </cell>
          <cell r="F747">
            <v>33</v>
          </cell>
          <cell r="G747">
            <v>3</v>
          </cell>
          <cell r="H747">
            <v>6</v>
          </cell>
          <cell r="J747">
            <v>731346198808</v>
          </cell>
        </row>
        <row r="748">
          <cell r="A748">
            <v>1991</v>
          </cell>
          <cell r="C748" t="str">
            <v>LEARN TO CRAWL TUNNEL </v>
          </cell>
          <cell r="D748">
            <v>25</v>
          </cell>
          <cell r="E748">
            <v>55</v>
          </cell>
          <cell r="F748">
            <v>25</v>
          </cell>
          <cell r="G748">
            <v>3</v>
          </cell>
          <cell r="H748">
            <v>6</v>
          </cell>
          <cell r="J748">
            <v>731346199102</v>
          </cell>
        </row>
        <row r="749">
          <cell r="A749" t="str">
            <v>1992N</v>
          </cell>
          <cell r="C749" t="str">
            <v>JUMPING JR.  - FIRST TRAMPOLINE</v>
          </cell>
          <cell r="D749">
            <v>50</v>
          </cell>
          <cell r="E749">
            <v>110</v>
          </cell>
          <cell r="F749">
            <v>25</v>
          </cell>
          <cell r="G749">
            <v>1</v>
          </cell>
          <cell r="H749">
            <v>1</v>
          </cell>
          <cell r="J749">
            <v>731346199201</v>
          </cell>
        </row>
        <row r="750">
          <cell r="A750">
            <v>1993</v>
          </cell>
          <cell r="B750" t="str">
            <v>NEW!</v>
          </cell>
          <cell r="C750" t="str">
            <v>BUSY TOT   </v>
          </cell>
          <cell r="D750">
            <v>16.5</v>
          </cell>
          <cell r="E750">
            <v>36</v>
          </cell>
          <cell r="F750">
            <v>22</v>
          </cell>
          <cell r="G750">
            <v>3</v>
          </cell>
          <cell r="H750">
            <v>3</v>
          </cell>
          <cell r="I750" t="str">
            <v>N</v>
          </cell>
          <cell r="J750">
            <v>731346199300</v>
          </cell>
        </row>
        <row r="751">
          <cell r="A751">
            <v>1994</v>
          </cell>
          <cell r="B751" t="str">
            <v>NEW!</v>
          </cell>
          <cell r="C751" t="str">
            <v>BOP &amp; ROLL</v>
          </cell>
          <cell r="D751">
            <v>17.5</v>
          </cell>
          <cell r="E751">
            <v>39</v>
          </cell>
          <cell r="F751">
            <v>15</v>
          </cell>
          <cell r="G751">
            <v>3</v>
          </cell>
          <cell r="H751">
            <v>3</v>
          </cell>
          <cell r="I751" t="str">
            <v>N</v>
          </cell>
          <cell r="J751">
            <v>731346199409</v>
          </cell>
        </row>
        <row r="752">
          <cell r="A752">
            <v>1995</v>
          </cell>
          <cell r="B752" t="str">
            <v>NEW!</v>
          </cell>
          <cell r="C752" t="str">
            <v>SORT &amp; COUNT</v>
          </cell>
          <cell r="D752">
            <v>20</v>
          </cell>
          <cell r="E752">
            <v>44</v>
          </cell>
          <cell r="F752">
            <v>19</v>
          </cell>
          <cell r="G752">
            <v>3</v>
          </cell>
          <cell r="H752">
            <v>3</v>
          </cell>
          <cell r="I752" t="str">
            <v>N</v>
          </cell>
          <cell r="J752">
            <v>731346199508</v>
          </cell>
        </row>
        <row r="753">
          <cell r="A753" t="str">
            <v>   .                                                                                                                          DYLAN'S CANDY BAR</v>
          </cell>
        </row>
        <row r="754">
          <cell r="A754" t="str">
            <v>74D</v>
          </cell>
          <cell r="C754" t="str">
            <v>MY SWEET DIARY </v>
          </cell>
          <cell r="D754">
            <v>6.5</v>
          </cell>
          <cell r="E754">
            <v>14</v>
          </cell>
          <cell r="F754">
            <v>198</v>
          </cell>
          <cell r="G754">
            <v>3</v>
          </cell>
          <cell r="H754">
            <v>12</v>
          </cell>
          <cell r="J754">
            <v>731346007445</v>
          </cell>
        </row>
        <row r="755">
          <cell r="A755" t="str">
            <v>77D</v>
          </cell>
          <cell r="C755" t="str">
            <v>COLOR A YUMBRELLA</v>
          </cell>
          <cell r="D755">
            <v>9</v>
          </cell>
          <cell r="E755">
            <v>20</v>
          </cell>
          <cell r="F755">
            <v>200</v>
          </cell>
          <cell r="G755">
            <v>6</v>
          </cell>
          <cell r="H755">
            <v>6</v>
          </cell>
          <cell r="J755">
            <v>731346007759</v>
          </cell>
        </row>
        <row r="756">
          <cell r="A756" t="str">
            <v>78D</v>
          </cell>
          <cell r="B756" t="str">
            <v>NEW!</v>
          </cell>
          <cell r="C756" t="str">
            <v>MY CHOCOLATE SHOP</v>
          </cell>
          <cell r="D756">
            <v>8</v>
          </cell>
          <cell r="E756">
            <v>18</v>
          </cell>
          <cell r="F756">
            <v>199</v>
          </cell>
          <cell r="G756">
            <v>3</v>
          </cell>
          <cell r="H756">
            <v>12</v>
          </cell>
          <cell r="I756" t="str">
            <v>N</v>
          </cell>
          <cell r="J756">
            <v>731346007810</v>
          </cell>
        </row>
        <row r="757">
          <cell r="A757" t="str">
            <v>106D</v>
          </cell>
          <cell r="B757" t="str">
            <v>NEW!</v>
          </cell>
          <cell r="C757" t="str">
            <v>MY SWEET SCRAPBOOK </v>
          </cell>
          <cell r="D757">
            <v>8.5</v>
          </cell>
          <cell r="E757">
            <v>19</v>
          </cell>
          <cell r="F757">
            <v>198</v>
          </cell>
          <cell r="G757">
            <v>3</v>
          </cell>
          <cell r="H757">
            <v>12</v>
          </cell>
          <cell r="I757" t="str">
            <v>N</v>
          </cell>
          <cell r="J757">
            <v>731346010636</v>
          </cell>
        </row>
        <row r="758">
          <cell r="A758" t="str">
            <v>125D</v>
          </cell>
          <cell r="B758" t="str">
            <v>NEW!</v>
          </cell>
          <cell r="C758" t="str">
            <v>ARM CANDY </v>
          </cell>
          <cell r="D758">
            <v>8.5</v>
          </cell>
          <cell r="E758">
            <v>19</v>
          </cell>
          <cell r="F758">
            <v>197</v>
          </cell>
          <cell r="G758">
            <v>3</v>
          </cell>
          <cell r="H758">
            <v>12</v>
          </cell>
          <cell r="I758" t="str">
            <v>N</v>
          </cell>
          <cell r="J758">
            <v>731346012531</v>
          </cell>
        </row>
        <row r="759">
          <cell r="A759" t="str">
            <v>178D</v>
          </cell>
          <cell r="B759" t="str">
            <v>NEW!</v>
          </cell>
          <cell r="C759" t="str">
            <v>BLING A CANDY BOX</v>
          </cell>
          <cell r="D759">
            <v>8.5</v>
          </cell>
          <cell r="E759">
            <v>19</v>
          </cell>
          <cell r="F759">
            <v>199</v>
          </cell>
          <cell r="G759">
            <v>3</v>
          </cell>
          <cell r="H759">
            <v>12</v>
          </cell>
          <cell r="I759" t="str">
            <v>N</v>
          </cell>
          <cell r="J759">
            <v>731346017826</v>
          </cell>
        </row>
        <row r="760">
          <cell r="A760" t="str">
            <v>504D</v>
          </cell>
          <cell r="C760" t="str">
            <v>COLOR A SWEET WRISTLET</v>
          </cell>
          <cell r="D760">
            <v>7.5</v>
          </cell>
          <cell r="E760">
            <v>17</v>
          </cell>
          <cell r="F760">
            <v>200</v>
          </cell>
          <cell r="G760">
            <v>6</v>
          </cell>
          <cell r="H760">
            <v>24</v>
          </cell>
          <cell r="J760">
            <v>731346050434</v>
          </cell>
        </row>
        <row r="761">
          <cell r="A761" t="str">
            <v>509D</v>
          </cell>
          <cell r="C761" t="str">
            <v>COLOR A CANDY BAG</v>
          </cell>
          <cell r="D761">
            <v>15</v>
          </cell>
          <cell r="E761">
            <v>33</v>
          </cell>
          <cell r="F761">
            <v>200</v>
          </cell>
          <cell r="G761">
            <v>3</v>
          </cell>
          <cell r="H761">
            <v>12</v>
          </cell>
          <cell r="J761">
            <v>731346050984</v>
          </cell>
        </row>
        <row r="762">
          <cell r="A762" t="str">
            <v>754D</v>
          </cell>
          <cell r="B762" t="str">
            <v>NEW!</v>
          </cell>
          <cell r="C762" t="str">
            <v>COLOR SWEET HEADBANDS</v>
          </cell>
          <cell r="D762">
            <v>8</v>
          </cell>
          <cell r="E762">
            <v>18</v>
          </cell>
          <cell r="F762">
            <v>197</v>
          </cell>
          <cell r="G762">
            <v>6</v>
          </cell>
          <cell r="H762">
            <v>24</v>
          </cell>
          <cell r="I762" t="str">
            <v>N</v>
          </cell>
          <cell r="J762">
            <v>731346075437</v>
          </cell>
        </row>
        <row r="763">
          <cell r="A763" t="str">
            <v>755D</v>
          </cell>
          <cell r="C763" t="str">
            <v>COLLAGE A CANDY FRAME</v>
          </cell>
          <cell r="D763">
            <v>5.5</v>
          </cell>
          <cell r="E763">
            <v>12</v>
          </cell>
          <cell r="F763">
            <v>198</v>
          </cell>
          <cell r="G763">
            <v>6</v>
          </cell>
          <cell r="H763">
            <v>24</v>
          </cell>
          <cell r="J763">
            <v>731346075536</v>
          </cell>
        </row>
        <row r="764">
          <cell r="A764" t="str">
            <v>759D</v>
          </cell>
          <cell r="C764" t="str">
            <v>MAKE CANDY WRAPPER JEWELRY</v>
          </cell>
          <cell r="D764">
            <v>8.5</v>
          </cell>
          <cell r="E764">
            <v>19</v>
          </cell>
          <cell r="F764">
            <v>197</v>
          </cell>
          <cell r="G764">
            <v>3</v>
          </cell>
          <cell r="H764">
            <v>12</v>
          </cell>
          <cell r="J764">
            <v>731346075932</v>
          </cell>
        </row>
        <row r="765">
          <cell r="A765" t="str">
            <v>                                                                                                                               KID CONCOCTIONS</v>
          </cell>
        </row>
        <row r="766">
          <cell r="A766">
            <v>941</v>
          </cell>
          <cell r="B766" t="str">
            <v>NEW!</v>
          </cell>
          <cell r="C766" t="str">
            <v>COLOR CHANGING PUTTY  (DISPLAY 24)</v>
          </cell>
          <cell r="D766">
            <v>3</v>
          </cell>
          <cell r="E766">
            <v>7</v>
          </cell>
          <cell r="F766">
            <v>223</v>
          </cell>
          <cell r="G766">
            <v>24</v>
          </cell>
          <cell r="H766">
            <v>192</v>
          </cell>
          <cell r="I766" t="str">
            <v>N</v>
          </cell>
          <cell r="J766">
            <v>731346094117</v>
          </cell>
        </row>
        <row r="767">
          <cell r="A767">
            <v>942</v>
          </cell>
          <cell r="B767" t="str">
            <v>NEW!</v>
          </cell>
          <cell r="C767" t="str">
            <v>METALLIC GLOW SLIME (DISPLAY 24)</v>
          </cell>
          <cell r="D767">
            <v>2</v>
          </cell>
          <cell r="E767">
            <v>4</v>
          </cell>
          <cell r="F767">
            <v>223</v>
          </cell>
          <cell r="G767">
            <v>24</v>
          </cell>
          <cell r="H767">
            <v>192</v>
          </cell>
          <cell r="I767" t="str">
            <v>N</v>
          </cell>
          <cell r="J767">
            <v>731346094216</v>
          </cell>
        </row>
        <row r="768">
          <cell r="A768">
            <v>945</v>
          </cell>
          <cell r="C768" t="str">
            <v>KC BOOK </v>
          </cell>
          <cell r="D768">
            <v>5</v>
          </cell>
          <cell r="E768">
            <v>11</v>
          </cell>
          <cell r="F768">
            <v>227</v>
          </cell>
          <cell r="G768">
            <v>6</v>
          </cell>
          <cell r="H768">
            <v>36</v>
          </cell>
          <cell r="J768">
            <v>731346094506</v>
          </cell>
        </row>
        <row r="769">
          <cell r="A769">
            <v>950</v>
          </cell>
          <cell r="C769" t="str">
            <v>KC ASSORTMENT (DISPLAY OF 18 - 951, 952, 954 955 956, 957)</v>
          </cell>
          <cell r="D769">
            <v>4.75</v>
          </cell>
          <cell r="F769">
            <v>224</v>
          </cell>
          <cell r="G769">
            <v>18</v>
          </cell>
          <cell r="H769">
            <v>18</v>
          </cell>
          <cell r="J769">
            <v>731346095008</v>
          </cell>
        </row>
        <row r="770">
          <cell r="A770">
            <v>951</v>
          </cell>
          <cell r="C770" t="str">
            <v>BOUNCY BALL BLAST  </v>
          </cell>
          <cell r="D770">
            <v>4.75</v>
          </cell>
          <cell r="E770">
            <v>10</v>
          </cell>
          <cell r="F770">
            <v>224</v>
          </cell>
          <cell r="G770">
            <v>6</v>
          </cell>
          <cell r="H770">
            <v>24</v>
          </cell>
          <cell r="J770">
            <v>731346095107</v>
          </cell>
        </row>
        <row r="771">
          <cell r="A771">
            <v>952</v>
          </cell>
          <cell r="C771" t="str">
            <v>MIX N' SLIME </v>
          </cell>
          <cell r="D771">
            <v>4.75</v>
          </cell>
          <cell r="E771">
            <v>10</v>
          </cell>
          <cell r="F771">
            <v>224</v>
          </cell>
          <cell r="G771">
            <v>6</v>
          </cell>
          <cell r="H771">
            <v>24</v>
          </cell>
          <cell r="J771">
            <v>731346095206</v>
          </cell>
        </row>
        <row r="772">
          <cell r="A772">
            <v>954</v>
          </cell>
          <cell r="B772" t="str">
            <v>NEW!</v>
          </cell>
          <cell r="C772" t="str">
            <v>ERUPT A VOLCANO  (CAN)</v>
          </cell>
          <cell r="D772">
            <v>4.75</v>
          </cell>
          <cell r="E772">
            <v>10</v>
          </cell>
          <cell r="F772">
            <v>225</v>
          </cell>
          <cell r="G772">
            <v>6</v>
          </cell>
          <cell r="H772">
            <v>24</v>
          </cell>
          <cell r="I772" t="str">
            <v>N</v>
          </cell>
          <cell r="J772">
            <v>731346095411</v>
          </cell>
        </row>
        <row r="773">
          <cell r="A773">
            <v>955</v>
          </cell>
          <cell r="C773" t="str">
            <v>MAGIC MUCK   </v>
          </cell>
          <cell r="D773">
            <v>4.75</v>
          </cell>
          <cell r="E773">
            <v>10</v>
          </cell>
          <cell r="F773">
            <v>224</v>
          </cell>
          <cell r="G773">
            <v>6</v>
          </cell>
          <cell r="H773">
            <v>24</v>
          </cell>
          <cell r="J773">
            <v>731346095503</v>
          </cell>
        </row>
        <row r="774">
          <cell r="A774">
            <v>956</v>
          </cell>
          <cell r="B774" t="str">
            <v>NEW!</v>
          </cell>
          <cell r="C774" t="str">
            <v>GROW GLOW SNOW (CAN)</v>
          </cell>
          <cell r="D774">
            <v>4.75</v>
          </cell>
          <cell r="E774">
            <v>10</v>
          </cell>
          <cell r="F774">
            <v>225</v>
          </cell>
          <cell r="G774">
            <v>6</v>
          </cell>
          <cell r="H774">
            <v>24</v>
          </cell>
          <cell r="I774" t="str">
            <v>N</v>
          </cell>
          <cell r="J774">
            <v>731346095619</v>
          </cell>
        </row>
        <row r="775">
          <cell r="A775">
            <v>957</v>
          </cell>
          <cell r="B775" t="str">
            <v>NEW!</v>
          </cell>
          <cell r="C775" t="str">
            <v>GROW CRYSTAL DINO (CAN)</v>
          </cell>
          <cell r="D775">
            <v>4.75</v>
          </cell>
          <cell r="E775">
            <v>10</v>
          </cell>
          <cell r="F775">
            <v>225</v>
          </cell>
          <cell r="G775">
            <v>6</v>
          </cell>
          <cell r="H775">
            <v>24</v>
          </cell>
          <cell r="I775" t="str">
            <v>N</v>
          </cell>
          <cell r="J775">
            <v>731346095732</v>
          </cell>
        </row>
        <row r="776">
          <cell r="A776">
            <v>961</v>
          </cell>
          <cell r="C776" t="str">
            <v>SILLY SPILL </v>
          </cell>
          <cell r="D776">
            <v>6.5</v>
          </cell>
          <cell r="E776">
            <v>14</v>
          </cell>
          <cell r="F776">
            <v>227</v>
          </cell>
          <cell r="G776">
            <v>6</v>
          </cell>
          <cell r="H776">
            <v>24</v>
          </cell>
          <cell r="J776">
            <v>731346096104</v>
          </cell>
        </row>
        <row r="777">
          <cell r="A777">
            <v>962</v>
          </cell>
          <cell r="C777" t="str">
            <v>BUBBLE ART </v>
          </cell>
          <cell r="D777">
            <v>8</v>
          </cell>
          <cell r="E777">
            <v>18</v>
          </cell>
          <cell r="F777">
            <v>227</v>
          </cell>
          <cell r="G777">
            <v>3</v>
          </cell>
          <cell r="H777">
            <v>24</v>
          </cell>
          <cell r="J777">
            <v>731346096203</v>
          </cell>
        </row>
        <row r="778">
          <cell r="A778">
            <v>967</v>
          </cell>
          <cell r="B778" t="str">
            <v>NEW!</v>
          </cell>
          <cell r="C778" t="str">
            <v>MAGIC CRYSTAL DINOLAND  (BOX)</v>
          </cell>
          <cell r="D778">
            <v>6.5</v>
          </cell>
          <cell r="E778">
            <v>14</v>
          </cell>
          <cell r="F778">
            <v>226</v>
          </cell>
          <cell r="G778">
            <v>6</v>
          </cell>
          <cell r="H778">
            <v>24</v>
          </cell>
          <cell r="I778" t="str">
            <v>N</v>
          </cell>
          <cell r="J778">
            <v>731346096715</v>
          </cell>
        </row>
        <row r="779">
          <cell r="A779">
            <v>968</v>
          </cell>
          <cell r="B779" t="str">
            <v>NEW!</v>
          </cell>
          <cell r="C779" t="str">
            <v>DELUXE VOLCANO ERUPTION (BOX)</v>
          </cell>
          <cell r="D779">
            <v>6.5</v>
          </cell>
          <cell r="E779">
            <v>14</v>
          </cell>
          <cell r="F779">
            <v>226</v>
          </cell>
          <cell r="G779">
            <v>6</v>
          </cell>
          <cell r="H779">
            <v>24</v>
          </cell>
          <cell r="I779" t="str">
            <v>N</v>
          </cell>
          <cell r="J779">
            <v>731346096807</v>
          </cell>
        </row>
        <row r="780">
          <cell r="A780" t="str">
            <v>                                                                                                                                    TUB TUNES ®</v>
          </cell>
        </row>
        <row r="781">
          <cell r="A781">
            <v>4005</v>
          </cell>
          <cell r="C781" t="str">
            <v>WATER FLUTES ™</v>
          </cell>
          <cell r="D781">
            <v>7</v>
          </cell>
          <cell r="E781">
            <v>15</v>
          </cell>
          <cell r="F781">
            <v>58</v>
          </cell>
          <cell r="G781">
            <v>6</v>
          </cell>
          <cell r="H781">
            <v>6</v>
          </cell>
          <cell r="J781">
            <v>731346400505</v>
          </cell>
        </row>
        <row r="782">
          <cell r="A782">
            <v>4008</v>
          </cell>
          <cell r="C782" t="str">
            <v>WATER WHISTLE ™</v>
          </cell>
          <cell r="D782">
            <v>3.5</v>
          </cell>
          <cell r="E782">
            <v>8</v>
          </cell>
          <cell r="F782">
            <v>59</v>
          </cell>
          <cell r="G782">
            <v>6</v>
          </cell>
          <cell r="H782">
            <v>6</v>
          </cell>
          <cell r="J782">
            <v>731346400802</v>
          </cell>
        </row>
        <row r="783">
          <cell r="A783">
            <v>4010</v>
          </cell>
          <cell r="C783" t="str">
            <v>WATER DRUMS ™</v>
          </cell>
          <cell r="D783">
            <v>9</v>
          </cell>
          <cell r="E783">
            <v>20</v>
          </cell>
          <cell r="F783">
            <v>59</v>
          </cell>
          <cell r="G783">
            <v>6</v>
          </cell>
          <cell r="H783">
            <v>6</v>
          </cell>
          <cell r="J783">
            <v>731346401007</v>
          </cell>
        </row>
        <row r="784">
          <cell r="A784">
            <v>4020</v>
          </cell>
          <cell r="C784" t="str">
            <v>WATER XYLOPHONE ™</v>
          </cell>
          <cell r="D784">
            <v>8</v>
          </cell>
          <cell r="E784">
            <v>18</v>
          </cell>
          <cell r="F784">
            <v>58</v>
          </cell>
          <cell r="G784">
            <v>6</v>
          </cell>
          <cell r="H784">
            <v>6</v>
          </cell>
          <cell r="J784">
            <v>731346402004</v>
          </cell>
        </row>
        <row r="785">
          <cell r="A785">
            <v>4025</v>
          </cell>
          <cell r="C785" t="str">
            <v>WATER TRUMPET ™ </v>
          </cell>
          <cell r="D785">
            <v>10</v>
          </cell>
          <cell r="E785">
            <v>22</v>
          </cell>
          <cell r="F785">
            <v>58</v>
          </cell>
          <cell r="G785">
            <v>6</v>
          </cell>
          <cell r="H785">
            <v>6</v>
          </cell>
          <cell r="J785">
            <v>731346402509</v>
          </cell>
        </row>
        <row r="786">
          <cell r="A786">
            <v>4030</v>
          </cell>
          <cell r="C786" t="str">
            <v>WATER PIANO</v>
          </cell>
          <cell r="D786">
            <v>12.5</v>
          </cell>
          <cell r="E786">
            <v>28</v>
          </cell>
          <cell r="F786">
            <v>58</v>
          </cell>
          <cell r="G786">
            <v>2</v>
          </cell>
          <cell r="H786">
            <v>6</v>
          </cell>
          <cell r="J786">
            <v>731346403001</v>
          </cell>
        </row>
        <row r="787">
          <cell r="A787">
            <v>4125</v>
          </cell>
          <cell r="C787" t="str">
            <v>TUB TUNES SYMPHONY ™</v>
          </cell>
          <cell r="D787">
            <v>20</v>
          </cell>
          <cell r="E787">
            <v>44</v>
          </cell>
          <cell r="F787">
            <v>59</v>
          </cell>
          <cell r="G787">
            <v>3</v>
          </cell>
          <cell r="H787">
            <v>3</v>
          </cell>
          <cell r="J787">
            <v>731346412508</v>
          </cell>
        </row>
        <row r="788">
          <cell r="A788" t="str">
            <v>                                                                                                               PRISM BRICKS ® &amp; LIGHT CENTERS</v>
          </cell>
        </row>
        <row r="789">
          <cell r="A789" t="str">
            <v>K6209</v>
          </cell>
          <cell r="C789" t="str">
            <v>PRISM BASES (9X9) SET OF 4 COLORS</v>
          </cell>
          <cell r="D789">
            <v>8.5</v>
          </cell>
          <cell r="E789">
            <v>19</v>
          </cell>
          <cell r="F789">
            <v>218</v>
          </cell>
          <cell r="G789">
            <v>12</v>
          </cell>
          <cell r="H789">
            <v>24</v>
          </cell>
          <cell r="J789">
            <v>731346620903</v>
          </cell>
        </row>
        <row r="790">
          <cell r="A790" t="str">
            <v>K630</v>
          </cell>
          <cell r="C790" t="str">
            <v>PRISM BRICKS (30) STARTER KIT</v>
          </cell>
          <cell r="D790">
            <v>9</v>
          </cell>
          <cell r="E790">
            <v>20</v>
          </cell>
          <cell r="F790">
            <v>218</v>
          </cell>
          <cell r="G790">
            <v>3</v>
          </cell>
          <cell r="H790">
            <v>12</v>
          </cell>
          <cell r="J790">
            <v>731346063038</v>
          </cell>
        </row>
        <row r="791">
          <cell r="A791" t="str">
            <v>K684</v>
          </cell>
          <cell r="C791" t="str">
            <v>PRISM BRICKS (84) DELUXE KIT</v>
          </cell>
          <cell r="D791">
            <v>20</v>
          </cell>
          <cell r="E791">
            <v>44</v>
          </cell>
          <cell r="F791">
            <v>218</v>
          </cell>
          <cell r="G791">
            <v>3</v>
          </cell>
          <cell r="H791">
            <v>3</v>
          </cell>
          <cell r="J791">
            <v>731346068408</v>
          </cell>
        </row>
        <row r="792">
          <cell r="A792" t="str">
            <v>L4000/1</v>
          </cell>
          <cell r="B792" t="str">
            <v>NEW!</v>
          </cell>
          <cell r="C792" t="str">
            <v>PRISM LIGHT CENTER (20Lx23Wx21H)</v>
          </cell>
          <cell r="D792">
            <v>200</v>
          </cell>
          <cell r="E792">
            <v>440</v>
          </cell>
          <cell r="F792">
            <v>218</v>
          </cell>
          <cell r="G792">
            <v>1</v>
          </cell>
          <cell r="H792">
            <v>1</v>
          </cell>
          <cell r="I792" t="str">
            <v>N</v>
          </cell>
          <cell r="J792">
            <v>731346400000</v>
          </cell>
        </row>
        <row r="793">
          <cell r="A793" t="str">
            <v>                                                                                                             PLAY DAYS - ACTIVITIES FOR 20 KIDS</v>
          </cell>
        </row>
        <row r="794">
          <cell r="A794" t="str">
            <v>PLAY#14</v>
          </cell>
          <cell r="C794" t="str">
            <v>PAPER FLOWER FIESTA!</v>
          </cell>
          <cell r="D794">
            <v>15</v>
          </cell>
          <cell r="F794">
            <v>240</v>
          </cell>
          <cell r="G794">
            <v>1</v>
          </cell>
          <cell r="H794">
            <v>1</v>
          </cell>
          <cell r="J794">
            <v>731346999917</v>
          </cell>
        </row>
        <row r="795">
          <cell r="A795" t="str">
            <v>PLAY#18</v>
          </cell>
          <cell r="C795" t="str">
            <v>TISSUE ART TIME!</v>
          </cell>
          <cell r="D795">
            <v>15</v>
          </cell>
          <cell r="F795">
            <v>240</v>
          </cell>
          <cell r="G795">
            <v>1</v>
          </cell>
          <cell r="H795">
            <v>1</v>
          </cell>
          <cell r="J795">
            <v>731346999931</v>
          </cell>
        </row>
        <row r="796">
          <cell r="A796" t="str">
            <v>PLAY#19</v>
          </cell>
          <cell r="C796" t="str">
            <v>MINI PAPER BAG PUPPER PLAY!</v>
          </cell>
          <cell r="D796">
            <v>15</v>
          </cell>
          <cell r="F796">
            <v>240</v>
          </cell>
          <cell r="G796">
            <v>1</v>
          </cell>
          <cell r="H796">
            <v>1</v>
          </cell>
          <cell r="J796">
            <v>731346999948</v>
          </cell>
        </row>
        <row r="797">
          <cell r="A797" t="str">
            <v>PLAY#20</v>
          </cell>
          <cell r="C797" t="str">
            <v>PIPE CLEANER PARTY!</v>
          </cell>
          <cell r="D797">
            <v>15</v>
          </cell>
          <cell r="F797">
            <v>240</v>
          </cell>
          <cell r="G797">
            <v>1</v>
          </cell>
          <cell r="H797">
            <v>1</v>
          </cell>
          <cell r="J797">
            <v>731346999955</v>
          </cell>
        </row>
        <row r="798">
          <cell r="A798" t="str">
            <v>PLAY#22</v>
          </cell>
          <cell r="C798" t="str">
            <v>DECORATE ORNAMENTS</v>
          </cell>
          <cell r="D798">
            <v>15</v>
          </cell>
          <cell r="F798">
            <v>240</v>
          </cell>
          <cell r="G798">
            <v>1</v>
          </cell>
          <cell r="H798">
            <v>1</v>
          </cell>
          <cell r="J798">
            <v>731346999979</v>
          </cell>
        </row>
        <row r="799">
          <cell r="A799" t="str">
            <v>PLAY#24</v>
          </cell>
          <cell r="B799" t="str">
            <v>NEW!</v>
          </cell>
          <cell r="C799" t="str">
            <v>BLING ALONG OWL PLAY DAY</v>
          </cell>
          <cell r="D799">
            <v>15</v>
          </cell>
          <cell r="F799">
            <v>240</v>
          </cell>
          <cell r="G799">
            <v>1</v>
          </cell>
          <cell r="H799">
            <v>1</v>
          </cell>
          <cell r="I799" t="str">
            <v>N</v>
          </cell>
          <cell r="J799">
            <v>731346999993</v>
          </cell>
        </row>
      </sheetData>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tem Template"/>
      <sheetName val="Values"/>
      <sheetName val="Glossary"/>
    </sheetNames>
    <sheetDataSet>
      <sheetData sheetId="0" refreshError="1"/>
      <sheetData sheetId="1" refreshError="1"/>
      <sheetData sheetId="2">
        <row r="4">
          <cell r="U4" t="str">
            <v>NO</v>
          </cell>
        </row>
        <row r="5">
          <cell r="U5" t="str">
            <v>YES</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abSelected="1" workbookViewId="0" topLeftCell="A1">
      <selection activeCell="C24" sqref="C24:E24"/>
    </sheetView>
  </sheetViews>
  <sheetFormatPr defaultColWidth="9.140625" defaultRowHeight="12.75"/>
  <cols>
    <col min="1" max="1" width="4.57421875" style="10" customWidth="1"/>
    <col min="2" max="2" width="14.8515625" style="10" customWidth="1"/>
    <col min="3" max="3" width="3.421875" style="10" bestFit="1" customWidth="1"/>
    <col min="4" max="4" width="43.7109375" style="10" customWidth="1"/>
    <col min="5" max="5" width="4.421875" style="11" bestFit="1" customWidth="1"/>
    <col min="6" max="6" width="7.00390625" style="9" bestFit="1" customWidth="1"/>
    <col min="7" max="7" width="5.28125" style="8" bestFit="1" customWidth="1"/>
    <col min="8" max="8" width="7.421875" style="9" bestFit="1" customWidth="1"/>
    <col min="9" max="9" width="8.57421875" style="10" customWidth="1"/>
    <col min="10" max="16384" width="9.140625" style="10" customWidth="1"/>
  </cols>
  <sheetData>
    <row r="1" spans="1:9" s="32" customFormat="1" ht="12.75">
      <c r="A1" s="26"/>
      <c r="B1" s="27"/>
      <c r="C1" s="28"/>
      <c r="D1" s="27"/>
      <c r="E1" s="27"/>
      <c r="F1" s="29"/>
      <c r="G1" s="30"/>
      <c r="H1" s="29"/>
      <c r="I1" s="31"/>
    </row>
    <row r="2" spans="1:9" s="32" customFormat="1" ht="12.75">
      <c r="A2" s="33"/>
      <c r="B2" s="34"/>
      <c r="C2" s="35"/>
      <c r="D2" s="34"/>
      <c r="E2" s="34"/>
      <c r="F2" s="36"/>
      <c r="G2" s="37"/>
      <c r="H2" s="36"/>
      <c r="I2" s="38"/>
    </row>
    <row r="3" spans="1:9" s="32" customFormat="1" ht="12.75">
      <c r="A3" s="33"/>
      <c r="B3" s="34"/>
      <c r="C3" s="35"/>
      <c r="D3" s="34"/>
      <c r="E3" s="34"/>
      <c r="F3" s="36"/>
      <c r="G3" s="37"/>
      <c r="H3" s="36"/>
      <c r="I3" s="38"/>
    </row>
    <row r="4" spans="1:9" s="32" customFormat="1" ht="12.75">
      <c r="A4" s="33"/>
      <c r="B4" s="34"/>
      <c r="C4" s="35"/>
      <c r="D4" s="34"/>
      <c r="E4" s="34"/>
      <c r="F4" s="36"/>
      <c r="G4" s="37"/>
      <c r="H4" s="36"/>
      <c r="I4" s="38"/>
    </row>
    <row r="5" spans="1:9" s="32" customFormat="1" ht="12.75">
      <c r="A5" s="33"/>
      <c r="B5" s="34"/>
      <c r="C5" s="35"/>
      <c r="D5" s="34"/>
      <c r="E5" s="34"/>
      <c r="F5" s="36"/>
      <c r="G5" s="37"/>
      <c r="H5" s="36"/>
      <c r="I5" s="38"/>
    </row>
    <row r="6" spans="1:9" s="32" customFormat="1" ht="12.75">
      <c r="A6" s="33"/>
      <c r="B6" s="34"/>
      <c r="C6" s="35"/>
      <c r="D6" s="34"/>
      <c r="E6" s="34"/>
      <c r="F6" s="36"/>
      <c r="G6" s="37"/>
      <c r="H6" s="36"/>
      <c r="I6" s="38"/>
    </row>
    <row r="7" spans="1:9" s="32" customFormat="1" ht="12.75">
      <c r="A7" s="33"/>
      <c r="B7" s="34"/>
      <c r="C7" s="35"/>
      <c r="D7" s="34"/>
      <c r="E7" s="34"/>
      <c r="F7" s="36"/>
      <c r="G7" s="37"/>
      <c r="H7" s="36"/>
      <c r="I7" s="38"/>
    </row>
    <row r="8" spans="1:9" s="32" customFormat="1" ht="12.75">
      <c r="A8" s="33"/>
      <c r="B8" s="34"/>
      <c r="C8" s="35"/>
      <c r="D8" s="34"/>
      <c r="E8" s="34"/>
      <c r="F8" s="36"/>
      <c r="G8" s="37"/>
      <c r="H8" s="36"/>
      <c r="I8" s="38"/>
    </row>
    <row r="9" spans="1:9" s="32" customFormat="1" ht="12.75">
      <c r="A9" s="33"/>
      <c r="B9" s="34"/>
      <c r="C9" s="35"/>
      <c r="D9" s="34"/>
      <c r="E9" s="34"/>
      <c r="F9" s="36"/>
      <c r="G9" s="37"/>
      <c r="H9" s="36"/>
      <c r="I9" s="38"/>
    </row>
    <row r="10" spans="1:9" s="32" customFormat="1" ht="12.75">
      <c r="A10" s="33"/>
      <c r="B10" s="34"/>
      <c r="C10" s="35"/>
      <c r="D10" s="34"/>
      <c r="E10" s="34"/>
      <c r="F10" s="36"/>
      <c r="G10" s="37"/>
      <c r="H10" s="36"/>
      <c r="I10" s="38"/>
    </row>
    <row r="11" spans="1:9" s="32" customFormat="1" ht="12.75">
      <c r="A11" s="33"/>
      <c r="B11" s="34"/>
      <c r="C11" s="35"/>
      <c r="D11" s="34"/>
      <c r="E11" s="34"/>
      <c r="F11" s="36"/>
      <c r="G11" s="37"/>
      <c r="H11" s="36"/>
      <c r="I11" s="38"/>
    </row>
    <row r="12" spans="1:9" s="32" customFormat="1" ht="12.75">
      <c r="A12" s="33"/>
      <c r="B12" s="34"/>
      <c r="C12" s="35"/>
      <c r="D12" s="34"/>
      <c r="E12" s="34"/>
      <c r="F12" s="36"/>
      <c r="G12" s="37"/>
      <c r="H12" s="36"/>
      <c r="I12" s="38"/>
    </row>
    <row r="13" spans="1:9" s="32" customFormat="1" ht="12.75">
      <c r="A13" s="33"/>
      <c r="B13" s="34"/>
      <c r="C13" s="35"/>
      <c r="D13" s="34"/>
      <c r="E13" s="34"/>
      <c r="F13" s="36"/>
      <c r="G13" s="37"/>
      <c r="H13" s="36"/>
      <c r="I13" s="38"/>
    </row>
    <row r="14" spans="1:9" s="32" customFormat="1" ht="12.75">
      <c r="A14" s="33"/>
      <c r="B14" s="34"/>
      <c r="C14" s="35"/>
      <c r="D14" s="34"/>
      <c r="E14" s="34"/>
      <c r="F14" s="36"/>
      <c r="G14" s="37"/>
      <c r="H14" s="36"/>
      <c r="I14" s="38"/>
    </row>
    <row r="15" spans="1:9" s="32" customFormat="1" ht="13.5">
      <c r="A15" s="39"/>
      <c r="B15" s="40"/>
      <c r="C15" s="41"/>
      <c r="D15" s="40"/>
      <c r="E15" s="40"/>
      <c r="F15" s="42"/>
      <c r="G15" s="43"/>
      <c r="H15" s="42"/>
      <c r="I15" s="38"/>
    </row>
    <row r="16" spans="1:9" s="32" customFormat="1" ht="13.5">
      <c r="A16" s="39"/>
      <c r="B16" s="40"/>
      <c r="C16" s="41"/>
      <c r="D16" s="40"/>
      <c r="E16" s="40"/>
      <c r="F16" s="42"/>
      <c r="G16" s="43"/>
      <c r="H16" s="42"/>
      <c r="I16" s="38"/>
    </row>
    <row r="17" spans="1:9" s="32" customFormat="1" ht="13.5">
      <c r="A17" s="39"/>
      <c r="B17" s="40"/>
      <c r="C17" s="41"/>
      <c r="D17" s="40"/>
      <c r="E17" s="40"/>
      <c r="F17" s="42"/>
      <c r="G17" s="43"/>
      <c r="H17" s="42"/>
      <c r="I17" s="38"/>
    </row>
    <row r="18" spans="1:9" s="32" customFormat="1" ht="13.5">
      <c r="A18" s="39"/>
      <c r="B18" s="40"/>
      <c r="C18" s="41"/>
      <c r="D18" s="40"/>
      <c r="E18" s="40"/>
      <c r="F18" s="42"/>
      <c r="G18" s="43"/>
      <c r="H18" s="42"/>
      <c r="I18" s="38"/>
    </row>
    <row r="19" spans="1:9" s="32" customFormat="1" ht="13.5">
      <c r="A19" s="39"/>
      <c r="B19" s="40"/>
      <c r="C19" s="41"/>
      <c r="D19" s="40"/>
      <c r="E19" s="40"/>
      <c r="F19" s="42"/>
      <c r="G19" s="43"/>
      <c r="H19" s="42"/>
      <c r="I19" s="38"/>
    </row>
    <row r="20" spans="1:9" s="32" customFormat="1" ht="13.5">
      <c r="A20" s="39"/>
      <c r="B20" s="40"/>
      <c r="C20" s="41"/>
      <c r="D20" s="40"/>
      <c r="E20" s="40"/>
      <c r="F20" s="42"/>
      <c r="G20" s="43"/>
      <c r="H20" s="42"/>
      <c r="I20" s="38"/>
    </row>
    <row r="21" spans="1:9" s="32" customFormat="1" ht="12.75">
      <c r="A21" s="44"/>
      <c r="B21" s="45"/>
      <c r="C21" s="46"/>
      <c r="D21" s="45"/>
      <c r="E21" s="45"/>
      <c r="F21" s="47"/>
      <c r="G21" s="48"/>
      <c r="H21" s="47"/>
      <c r="I21" s="38"/>
    </row>
    <row r="22" spans="1:9" s="32" customFormat="1" ht="12.75">
      <c r="A22" s="44"/>
      <c r="B22" s="45"/>
      <c r="C22" s="46"/>
      <c r="D22" s="45"/>
      <c r="E22" s="45"/>
      <c r="F22" s="47"/>
      <c r="G22" s="48"/>
      <c r="H22" s="47"/>
      <c r="I22" s="38"/>
    </row>
    <row r="23" spans="1:9" s="32" customFormat="1" ht="13.5" thickBot="1">
      <c r="A23" s="140"/>
      <c r="B23" s="141"/>
      <c r="C23" s="142"/>
      <c r="D23" s="141"/>
      <c r="E23" s="141"/>
      <c r="F23" s="143"/>
      <c r="G23" s="144"/>
      <c r="H23" s="143"/>
      <c r="I23" s="64"/>
    </row>
    <row r="24" spans="1:9" s="32" customFormat="1" ht="13.5" thickBot="1">
      <c r="A24" s="146" t="s">
        <v>1867</v>
      </c>
      <c r="B24" s="157"/>
      <c r="C24" s="199"/>
      <c r="D24" s="200"/>
      <c r="E24" s="200"/>
      <c r="F24" s="158"/>
      <c r="G24" s="145" t="s">
        <v>1882</v>
      </c>
      <c r="H24" s="197">
        <f>'Req Form'!I1061</f>
        <v>0</v>
      </c>
      <c r="I24" s="198"/>
    </row>
    <row r="25" spans="1:9" s="32" customFormat="1" ht="12.75">
      <c r="A25" s="129" t="s">
        <v>1868</v>
      </c>
      <c r="B25" s="130"/>
      <c r="C25" s="201"/>
      <c r="D25" s="202"/>
      <c r="E25" s="202"/>
      <c r="F25" s="202"/>
      <c r="G25" s="202"/>
      <c r="H25" s="202"/>
      <c r="I25" s="203"/>
    </row>
    <row r="26" spans="1:9" s="32" customFormat="1" ht="12.75">
      <c r="A26" s="137" t="s">
        <v>1870</v>
      </c>
      <c r="B26" s="130"/>
      <c r="C26" s="204"/>
      <c r="D26" s="195"/>
      <c r="E26" s="195"/>
      <c r="F26" s="195"/>
      <c r="G26" s="195"/>
      <c r="H26" s="195"/>
      <c r="I26" s="196"/>
    </row>
    <row r="27" spans="1:9" s="32" customFormat="1" ht="12.75">
      <c r="A27" s="137" t="s">
        <v>1869</v>
      </c>
      <c r="B27" s="130"/>
      <c r="C27" s="204"/>
      <c r="D27" s="195"/>
      <c r="E27" s="195"/>
      <c r="F27" s="195"/>
      <c r="G27" s="195"/>
      <c r="H27" s="195"/>
      <c r="I27" s="196"/>
    </row>
    <row r="28" spans="1:9" s="32" customFormat="1" ht="12.75">
      <c r="A28" s="137" t="s">
        <v>1871</v>
      </c>
      <c r="B28" s="130"/>
      <c r="C28" s="204"/>
      <c r="D28" s="195"/>
      <c r="E28" s="195"/>
      <c r="F28" s="195"/>
      <c r="G28" s="195"/>
      <c r="H28" s="195"/>
      <c r="I28" s="196"/>
    </row>
    <row r="29" spans="1:9" s="32" customFormat="1" ht="12.75">
      <c r="A29" s="137" t="s">
        <v>1872</v>
      </c>
      <c r="B29" s="130"/>
      <c r="C29" s="204"/>
      <c r="D29" s="195"/>
      <c r="E29" s="195"/>
      <c r="F29" s="195"/>
      <c r="G29" s="195"/>
      <c r="H29" s="195"/>
      <c r="I29" s="196"/>
    </row>
    <row r="30" spans="1:9" s="32" customFormat="1" ht="13.5" thickBot="1">
      <c r="A30" s="147" t="s">
        <v>1873</v>
      </c>
      <c r="B30" s="148"/>
      <c r="C30" s="205"/>
      <c r="D30" s="189"/>
      <c r="E30" s="189"/>
      <c r="F30" s="189"/>
      <c r="G30" s="189"/>
      <c r="H30" s="189"/>
      <c r="I30" s="190"/>
    </row>
    <row r="31" spans="1:9" s="32" customFormat="1" ht="12.75">
      <c r="A31" s="129" t="s">
        <v>1874</v>
      </c>
      <c r="B31" s="130"/>
      <c r="C31" s="131"/>
      <c r="D31" s="132"/>
      <c r="E31" s="133"/>
      <c r="F31" s="134"/>
      <c r="G31" s="48"/>
      <c r="H31" s="135"/>
      <c r="I31" s="136"/>
    </row>
    <row r="32" spans="1:9" s="32" customFormat="1" ht="12.75">
      <c r="A32" s="137" t="s">
        <v>1870</v>
      </c>
      <c r="B32" s="130"/>
      <c r="C32" s="206"/>
      <c r="D32" s="207"/>
      <c r="E32" s="207"/>
      <c r="F32" s="207"/>
      <c r="G32" s="207"/>
      <c r="H32" s="207"/>
      <c r="I32" s="208"/>
    </row>
    <row r="33" spans="1:9" s="32" customFormat="1" ht="12.75">
      <c r="A33" s="137" t="s">
        <v>1869</v>
      </c>
      <c r="B33" s="130"/>
      <c r="C33" s="204"/>
      <c r="D33" s="195"/>
      <c r="E33" s="195"/>
      <c r="F33" s="195"/>
      <c r="G33" s="195"/>
      <c r="H33" s="195"/>
      <c r="I33" s="196"/>
    </row>
    <row r="34" spans="1:9" s="32" customFormat="1" ht="12.75">
      <c r="A34" s="137" t="s">
        <v>1871</v>
      </c>
      <c r="B34" s="130"/>
      <c r="C34" s="204"/>
      <c r="D34" s="195"/>
      <c r="E34" s="195"/>
      <c r="F34" s="195"/>
      <c r="G34" s="195"/>
      <c r="H34" s="195"/>
      <c r="I34" s="196"/>
    </row>
    <row r="35" spans="1:9" s="32" customFormat="1" ht="12.75">
      <c r="A35" s="137" t="s">
        <v>1872</v>
      </c>
      <c r="B35" s="130"/>
      <c r="C35" s="204"/>
      <c r="D35" s="195"/>
      <c r="E35" s="195"/>
      <c r="F35" s="195"/>
      <c r="G35" s="195"/>
      <c r="H35" s="195"/>
      <c r="I35" s="196"/>
    </row>
    <row r="36" spans="1:9" s="32" customFormat="1" ht="13.5" thickBot="1">
      <c r="A36" s="149" t="s">
        <v>1873</v>
      </c>
      <c r="B36" s="150"/>
      <c r="C36" s="188"/>
      <c r="D36" s="189"/>
      <c r="E36" s="189"/>
      <c r="F36" s="189"/>
      <c r="G36" s="189"/>
      <c r="H36" s="189"/>
      <c r="I36" s="190"/>
    </row>
    <row r="37" spans="1:9" s="32" customFormat="1" ht="12">
      <c r="A37" s="53" t="s">
        <v>1875</v>
      </c>
      <c r="B37" s="125"/>
      <c r="C37" s="126"/>
      <c r="D37" s="125"/>
      <c r="E37" s="125"/>
      <c r="F37" s="127"/>
      <c r="G37" s="49"/>
      <c r="H37" s="127"/>
      <c r="I37" s="138"/>
    </row>
    <row r="38" spans="1:9" s="32" customFormat="1" ht="12.75">
      <c r="A38" s="191"/>
      <c r="B38" s="192"/>
      <c r="C38" s="128" t="s">
        <v>1879</v>
      </c>
      <c r="D38" s="125"/>
      <c r="E38" s="125"/>
      <c r="F38" s="159"/>
      <c r="G38" s="160"/>
      <c r="H38" s="159"/>
      <c r="I38" s="161"/>
    </row>
    <row r="39" spans="1:9" s="32" customFormat="1" ht="12.75">
      <c r="A39" s="193"/>
      <c r="B39" s="192"/>
      <c r="C39" s="128" t="s">
        <v>1876</v>
      </c>
      <c r="D39" s="125"/>
      <c r="E39" s="139" t="s">
        <v>1880</v>
      </c>
      <c r="F39" s="194"/>
      <c r="G39" s="195"/>
      <c r="H39" s="195"/>
      <c r="I39" s="196"/>
    </row>
    <row r="40" spans="1:9" s="32" customFormat="1" ht="12.75">
      <c r="A40" s="124"/>
      <c r="B40" s="125"/>
      <c r="C40" s="126"/>
      <c r="D40" s="125"/>
      <c r="E40" s="139" t="s">
        <v>1881</v>
      </c>
      <c r="F40" s="194"/>
      <c r="G40" s="195"/>
      <c r="H40" s="195"/>
      <c r="I40" s="196"/>
    </row>
    <row r="41" spans="1:9" s="32" customFormat="1" ht="12">
      <c r="A41" s="124" t="s">
        <v>1877</v>
      </c>
      <c r="B41" s="125"/>
      <c r="C41" s="126"/>
      <c r="D41" s="125"/>
      <c r="E41" s="125"/>
      <c r="F41" s="127"/>
      <c r="G41" s="49"/>
      <c r="H41" s="127"/>
      <c r="I41" s="138"/>
    </row>
    <row r="42" spans="1:9" s="32" customFormat="1" ht="12.75" thickBot="1">
      <c r="A42" s="151" t="s">
        <v>1878</v>
      </c>
      <c r="B42" s="152"/>
      <c r="C42" s="153"/>
      <c r="D42" s="152"/>
      <c r="E42" s="152"/>
      <c r="F42" s="154"/>
      <c r="G42" s="155"/>
      <c r="H42" s="154"/>
      <c r="I42" s="156"/>
    </row>
    <row r="43" spans="1:9" s="32" customFormat="1" ht="12.75">
      <c r="A43" s="54"/>
      <c r="B43" s="55"/>
      <c r="C43" s="56"/>
      <c r="D43" s="50"/>
      <c r="E43" s="50"/>
      <c r="F43" s="51"/>
      <c r="G43" s="52"/>
      <c r="H43" s="51"/>
      <c r="I43" s="38"/>
    </row>
    <row r="44" spans="1:9" s="32" customFormat="1" ht="12.75">
      <c r="A44" s="54"/>
      <c r="B44" s="57"/>
      <c r="C44" s="56"/>
      <c r="D44" s="50"/>
      <c r="E44" s="50"/>
      <c r="F44" s="51"/>
      <c r="G44" s="52"/>
      <c r="H44" s="51"/>
      <c r="I44" s="38"/>
    </row>
    <row r="45" spans="1:9" s="32" customFormat="1" ht="12.75">
      <c r="A45" s="54"/>
      <c r="B45" s="57"/>
      <c r="C45" s="56"/>
      <c r="D45" s="50"/>
      <c r="E45" s="50"/>
      <c r="F45" s="51"/>
      <c r="G45" s="52"/>
      <c r="H45" s="51"/>
      <c r="I45" s="38"/>
    </row>
    <row r="46" spans="1:9" s="32" customFormat="1" ht="12.75">
      <c r="A46" s="54"/>
      <c r="B46" s="57"/>
      <c r="C46" s="56"/>
      <c r="D46" s="50"/>
      <c r="E46" s="50"/>
      <c r="F46" s="51"/>
      <c r="G46" s="52"/>
      <c r="H46" s="51"/>
      <c r="I46" s="38"/>
    </row>
    <row r="47" spans="1:9" s="32" customFormat="1" ht="12.75">
      <c r="A47" s="54"/>
      <c r="B47" s="57"/>
      <c r="C47" s="56"/>
      <c r="D47" s="50"/>
      <c r="E47" s="50"/>
      <c r="F47" s="51"/>
      <c r="G47" s="52"/>
      <c r="H47" s="51"/>
      <c r="I47" s="38"/>
    </row>
    <row r="48" spans="1:9" s="32" customFormat="1" ht="12.75">
      <c r="A48" s="54"/>
      <c r="B48" s="57"/>
      <c r="C48" s="56"/>
      <c r="D48" s="50"/>
      <c r="E48" s="50"/>
      <c r="F48" s="51"/>
      <c r="G48" s="52"/>
      <c r="H48" s="51"/>
      <c r="I48" s="38"/>
    </row>
    <row r="49" spans="1:9" s="32" customFormat="1" ht="12.75">
      <c r="A49" s="54"/>
      <c r="B49" s="57"/>
      <c r="C49" s="56"/>
      <c r="D49" s="50"/>
      <c r="E49" s="50"/>
      <c r="F49" s="51"/>
      <c r="G49" s="52"/>
      <c r="H49" s="51"/>
      <c r="I49" s="38"/>
    </row>
    <row r="50" spans="1:9" s="32" customFormat="1" ht="12.75">
      <c r="A50" s="54"/>
      <c r="B50" s="57"/>
      <c r="C50" s="56"/>
      <c r="D50" s="50"/>
      <c r="E50" s="50"/>
      <c r="F50" s="51"/>
      <c r="G50" s="52"/>
      <c r="H50" s="51"/>
      <c r="I50" s="38"/>
    </row>
    <row r="51" spans="1:9" s="32" customFormat="1" ht="12.75">
      <c r="A51" s="54"/>
      <c r="B51" s="57"/>
      <c r="C51" s="56"/>
      <c r="D51" s="50"/>
      <c r="E51" s="50"/>
      <c r="F51" s="51"/>
      <c r="G51" s="52"/>
      <c r="H51" s="51"/>
      <c r="I51" s="38"/>
    </row>
    <row r="52" spans="1:9" s="32" customFormat="1" ht="12.75">
      <c r="A52" s="54"/>
      <c r="B52" s="57"/>
      <c r="C52" s="56"/>
      <c r="D52" s="50"/>
      <c r="E52" s="50"/>
      <c r="F52" s="51"/>
      <c r="G52" s="52"/>
      <c r="H52" s="51"/>
      <c r="I52" s="38"/>
    </row>
    <row r="53" spans="1:9" s="32" customFormat="1" ht="12.75">
      <c r="A53" s="54"/>
      <c r="B53" s="57"/>
      <c r="C53" s="56"/>
      <c r="D53" s="50"/>
      <c r="E53" s="50"/>
      <c r="F53" s="51"/>
      <c r="G53" s="52"/>
      <c r="H53" s="51"/>
      <c r="I53" s="38"/>
    </row>
    <row r="54" spans="1:9" s="32" customFormat="1" ht="12.75">
      <c r="A54" s="54"/>
      <c r="B54" s="57"/>
      <c r="C54" s="56"/>
      <c r="D54" s="50"/>
      <c r="E54" s="50"/>
      <c r="F54" s="51"/>
      <c r="G54" s="52"/>
      <c r="H54" s="51"/>
      <c r="I54" s="38"/>
    </row>
    <row r="55" spans="1:9" s="32" customFormat="1" ht="12.75">
      <c r="A55" s="54"/>
      <c r="B55" s="57"/>
      <c r="C55" s="56"/>
      <c r="D55" s="50"/>
      <c r="E55" s="50"/>
      <c r="F55" s="51"/>
      <c r="G55" s="52"/>
      <c r="H55" s="51"/>
      <c r="I55" s="38"/>
    </row>
    <row r="56" spans="1:9" s="32" customFormat="1" ht="12.75">
      <c r="A56" s="54"/>
      <c r="B56" s="57"/>
      <c r="C56" s="56"/>
      <c r="D56" s="50"/>
      <c r="E56" s="50"/>
      <c r="F56" s="51"/>
      <c r="G56" s="52"/>
      <c r="H56" s="51"/>
      <c r="I56" s="38"/>
    </row>
    <row r="57" spans="1:9" s="32" customFormat="1" ht="13.5">
      <c r="A57" s="54"/>
      <c r="B57" s="57"/>
      <c r="C57" s="56"/>
      <c r="D57" s="50"/>
      <c r="E57" s="50"/>
      <c r="F57" s="51"/>
      <c r="G57" s="52"/>
      <c r="H57" s="51"/>
      <c r="I57" s="38"/>
    </row>
    <row r="58" spans="1:9" s="32" customFormat="1" ht="13.5" thickBot="1">
      <c r="A58" s="58"/>
      <c r="B58" s="59"/>
      <c r="C58" s="60"/>
      <c r="D58" s="61"/>
      <c r="E58" s="61"/>
      <c r="F58" s="62"/>
      <c r="G58" s="63"/>
      <c r="H58" s="62"/>
      <c r="I58" s="64"/>
    </row>
  </sheetData>
  <sheetProtection password="CE59" sheet="1" objects="1" scenarios="1"/>
  <mergeCells count="17">
    <mergeCell ref="C34:I34"/>
    <mergeCell ref="C35:I35"/>
    <mergeCell ref="C29:I29"/>
    <mergeCell ref="C28:I28"/>
    <mergeCell ref="C30:I30"/>
    <mergeCell ref="C32:I32"/>
    <mergeCell ref="C33:I33"/>
    <mergeCell ref="H24:I24"/>
    <mergeCell ref="C24:E24"/>
    <mergeCell ref="C25:I25"/>
    <mergeCell ref="C26:I26"/>
    <mergeCell ref="C27:I27"/>
    <mergeCell ref="C36:I36"/>
    <mergeCell ref="A38:B38"/>
    <mergeCell ref="A39:B39"/>
    <mergeCell ref="F39:I39"/>
    <mergeCell ref="F40:I40"/>
  </mergeCells>
  <printOptions gridLines="1" horizontalCentered="1"/>
  <pageMargins left="0.25" right="0.25" top="0.5" bottom="0.3" header="0.15" footer="0.15"/>
  <pageSetup fitToHeight="0" horizontalDpi="600" verticalDpi="600" orientation="portrait" r:id="rId2"/>
  <headerFooter differentFirst="1">
    <oddHeader>&amp;C&amp;"Helv,Bold"&amp;9John R Green 2015 Preferred Pricing Workbook
&amp;"Helv,Regular"&amp;8These are NET PRICES - No further discounts apply to these prices.</oddHeader>
    <oddFooter>&amp;R&amp;8Page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2"/>
  <sheetViews>
    <sheetView workbookViewId="0" topLeftCell="A1">
      <selection activeCell="A3" sqref="A3"/>
    </sheetView>
  </sheetViews>
  <sheetFormatPr defaultColWidth="9.140625" defaultRowHeight="12.75"/>
  <cols>
    <col min="1" max="1" width="4.57421875" style="0" customWidth="1"/>
    <col min="2" max="2" width="14.8515625" style="0" customWidth="1"/>
    <col min="3" max="3" width="3.421875" style="0" bestFit="1" customWidth="1"/>
    <col min="4" max="4" width="37.28125" style="0" customWidth="1"/>
    <col min="5" max="5" width="4.421875" style="0" bestFit="1" customWidth="1"/>
    <col min="6" max="6" width="7.00390625" style="0" bestFit="1" customWidth="1"/>
    <col min="7" max="7" width="5.28125" style="0" bestFit="1" customWidth="1"/>
    <col min="8" max="8" width="7.421875" style="0" bestFit="1" customWidth="1"/>
    <col min="9" max="9" width="8.00390625" style="187" customWidth="1"/>
  </cols>
  <sheetData>
    <row r="1" spans="1:9" s="7" customFormat="1" ht="21.75" thickBot="1">
      <c r="A1" s="1" t="s">
        <v>827</v>
      </c>
      <c r="B1" s="2" t="s">
        <v>828</v>
      </c>
      <c r="C1" s="2" t="s">
        <v>0</v>
      </c>
      <c r="D1" s="2" t="s">
        <v>830</v>
      </c>
      <c r="E1" s="3" t="s">
        <v>831</v>
      </c>
      <c r="F1" s="4" t="s">
        <v>834</v>
      </c>
      <c r="G1" s="5" t="s">
        <v>833</v>
      </c>
      <c r="H1" s="6" t="s">
        <v>829</v>
      </c>
      <c r="I1" s="176" t="s">
        <v>832</v>
      </c>
    </row>
    <row r="2" spans="1:9" s="18" customFormat="1" ht="12.6" customHeight="1">
      <c r="A2" s="109" t="s">
        <v>1624</v>
      </c>
      <c r="B2" s="12"/>
      <c r="C2" s="13"/>
      <c r="D2" s="13"/>
      <c r="E2" s="14"/>
      <c r="F2" s="15"/>
      <c r="G2" s="16"/>
      <c r="H2" s="17"/>
      <c r="I2" s="177"/>
    </row>
    <row r="3" spans="1:9" s="19" customFormat="1" ht="12.6" customHeight="1">
      <c r="A3" s="162"/>
      <c r="B3" s="19" t="s">
        <v>667</v>
      </c>
      <c r="C3" s="19" t="s">
        <v>11</v>
      </c>
      <c r="D3" s="19" t="s">
        <v>668</v>
      </c>
      <c r="E3" s="25">
        <v>15</v>
      </c>
      <c r="F3" s="22">
        <v>72.99</v>
      </c>
      <c r="G3" s="23">
        <v>0.27</v>
      </c>
      <c r="H3" s="24">
        <v>53.2827</v>
      </c>
      <c r="I3" s="175">
        <f>SUM(H3*A3)</f>
        <v>0</v>
      </c>
    </row>
    <row r="4" spans="1:9" s="19" customFormat="1" ht="12.6" customHeight="1">
      <c r="A4" s="162"/>
      <c r="B4" s="19" t="s">
        <v>810</v>
      </c>
      <c r="C4" s="19" t="s">
        <v>1</v>
      </c>
      <c r="D4" s="19" t="s">
        <v>811</v>
      </c>
      <c r="E4" s="25">
        <v>20</v>
      </c>
      <c r="F4" s="22">
        <v>39.99</v>
      </c>
      <c r="G4" s="23">
        <v>0.4256064016004002</v>
      </c>
      <c r="H4" s="24">
        <v>22.97</v>
      </c>
      <c r="I4" s="175">
        <f aca="true" t="shared" si="0" ref="I4:I67">SUM(H4*A4)</f>
        <v>0</v>
      </c>
    </row>
    <row r="5" spans="1:9" s="19" customFormat="1" ht="12.6" customHeight="1">
      <c r="A5" s="162"/>
      <c r="B5" s="19" t="s">
        <v>152</v>
      </c>
      <c r="C5" s="19" t="s">
        <v>137</v>
      </c>
      <c r="D5" s="19" t="s">
        <v>932</v>
      </c>
      <c r="E5" s="25">
        <v>26</v>
      </c>
      <c r="F5" s="22">
        <v>6.99</v>
      </c>
      <c r="G5" s="23">
        <v>0.4662001056850843</v>
      </c>
      <c r="H5" s="24">
        <v>3.731261261261261</v>
      </c>
      <c r="I5" s="175">
        <f t="shared" si="0"/>
        <v>0</v>
      </c>
    </row>
    <row r="6" spans="1:9" s="19" customFormat="1" ht="12.6" customHeight="1">
      <c r="A6" s="162"/>
      <c r="B6" s="19" t="s">
        <v>1818</v>
      </c>
      <c r="C6" s="19" t="s">
        <v>1</v>
      </c>
      <c r="D6" s="19" t="s">
        <v>933</v>
      </c>
      <c r="E6" s="25">
        <v>27</v>
      </c>
      <c r="F6" s="22">
        <v>2.55</v>
      </c>
      <c r="G6" s="23">
        <v>0.2588235294117647</v>
      </c>
      <c r="H6" s="24">
        <v>1.89</v>
      </c>
      <c r="I6" s="175">
        <f t="shared" si="0"/>
        <v>0</v>
      </c>
    </row>
    <row r="7" spans="1:9" s="19" customFormat="1" ht="12.6" customHeight="1">
      <c r="A7" s="162"/>
      <c r="B7" s="19" t="s">
        <v>138</v>
      </c>
      <c r="C7" s="19" t="s">
        <v>137</v>
      </c>
      <c r="D7" s="19" t="s">
        <v>934</v>
      </c>
      <c r="E7" s="25">
        <v>28</v>
      </c>
      <c r="F7" s="22">
        <v>7.99</v>
      </c>
      <c r="G7" s="23">
        <v>0.38503529411764714</v>
      </c>
      <c r="H7" s="24">
        <v>4.913568</v>
      </c>
      <c r="I7" s="175">
        <f t="shared" si="0"/>
        <v>0</v>
      </c>
    </row>
    <row r="8" spans="1:9" s="19" customFormat="1" ht="12.6" customHeight="1">
      <c r="A8" s="162"/>
      <c r="B8" s="19" t="s">
        <v>139</v>
      </c>
      <c r="C8" s="19" t="s">
        <v>1</v>
      </c>
      <c r="D8" s="19" t="s">
        <v>140</v>
      </c>
      <c r="E8" s="25">
        <v>28</v>
      </c>
      <c r="F8" s="22">
        <v>19.99</v>
      </c>
      <c r="G8" s="23">
        <v>0.3977175093134645</v>
      </c>
      <c r="H8" s="24">
        <v>12.039626988823844</v>
      </c>
      <c r="I8" s="175">
        <f t="shared" si="0"/>
        <v>0</v>
      </c>
    </row>
    <row r="9" spans="1:9" s="19" customFormat="1" ht="12.6" customHeight="1">
      <c r="A9" s="162"/>
      <c r="B9" s="19" t="s">
        <v>311</v>
      </c>
      <c r="C9" s="19" t="s">
        <v>3</v>
      </c>
      <c r="D9" s="19" t="s">
        <v>312</v>
      </c>
      <c r="E9" s="25">
        <v>29</v>
      </c>
      <c r="F9" s="22">
        <v>9.99</v>
      </c>
      <c r="G9" s="23">
        <v>0.38038038038038036</v>
      </c>
      <c r="H9" s="24">
        <v>6.19</v>
      </c>
      <c r="I9" s="175">
        <f t="shared" si="0"/>
        <v>0</v>
      </c>
    </row>
    <row r="10" spans="1:9" s="19" customFormat="1" ht="12.6" customHeight="1">
      <c r="A10" s="162"/>
      <c r="B10" s="19" t="s">
        <v>427</v>
      </c>
      <c r="C10" s="19" t="s">
        <v>1</v>
      </c>
      <c r="D10" s="19" t="s">
        <v>428</v>
      </c>
      <c r="E10" s="25">
        <v>30</v>
      </c>
      <c r="F10" s="22">
        <v>22.99</v>
      </c>
      <c r="G10" s="23">
        <v>0.2696824706394084</v>
      </c>
      <c r="H10" s="24">
        <v>16.79</v>
      </c>
      <c r="I10" s="175">
        <f t="shared" si="0"/>
        <v>0</v>
      </c>
    </row>
    <row r="11" spans="1:9" s="18" customFormat="1" ht="12.6" customHeight="1">
      <c r="A11" s="109" t="s">
        <v>1728</v>
      </c>
      <c r="B11" s="12"/>
      <c r="C11" s="13"/>
      <c r="D11" s="13"/>
      <c r="E11" s="14"/>
      <c r="F11" s="15"/>
      <c r="G11" s="16"/>
      <c r="H11" s="17"/>
      <c r="I11" s="177"/>
    </row>
    <row r="12" spans="1:9" s="19" customFormat="1" ht="12.6" customHeight="1">
      <c r="A12" s="162"/>
      <c r="B12" s="19" t="s">
        <v>257</v>
      </c>
      <c r="C12" s="19" t="s">
        <v>3</v>
      </c>
      <c r="D12" s="19" t="s">
        <v>935</v>
      </c>
      <c r="E12" s="25">
        <v>124</v>
      </c>
      <c r="F12" s="22">
        <v>6.29</v>
      </c>
      <c r="G12" s="23">
        <v>0.2699999999999999</v>
      </c>
      <c r="H12" s="24">
        <v>4.5917</v>
      </c>
      <c r="I12" s="175">
        <f t="shared" si="0"/>
        <v>0</v>
      </c>
    </row>
    <row r="13" spans="1:9" s="19" customFormat="1" ht="12.6" customHeight="1">
      <c r="A13" s="162"/>
      <c r="B13" s="19" t="s">
        <v>258</v>
      </c>
      <c r="C13" s="19" t="s">
        <v>3</v>
      </c>
      <c r="D13" s="19" t="s">
        <v>936</v>
      </c>
      <c r="E13" s="25">
        <v>124</v>
      </c>
      <c r="F13" s="22">
        <v>6.99</v>
      </c>
      <c r="G13" s="23">
        <v>0.2699999999999999</v>
      </c>
      <c r="H13" s="24">
        <v>5.1027000000000005</v>
      </c>
      <c r="I13" s="175">
        <f t="shared" si="0"/>
        <v>0</v>
      </c>
    </row>
    <row r="14" spans="1:9" s="19" customFormat="1" ht="12.6" customHeight="1">
      <c r="A14" s="162"/>
      <c r="B14" s="19" t="s">
        <v>259</v>
      </c>
      <c r="C14" s="19" t="s">
        <v>3</v>
      </c>
      <c r="D14" s="19" t="s">
        <v>937</v>
      </c>
      <c r="E14" s="25">
        <v>124</v>
      </c>
      <c r="F14" s="22">
        <v>12.99</v>
      </c>
      <c r="G14" s="23">
        <v>0.27</v>
      </c>
      <c r="H14" s="24">
        <v>9.4827</v>
      </c>
      <c r="I14" s="175">
        <f t="shared" si="0"/>
        <v>0</v>
      </c>
    </row>
    <row r="15" spans="1:9" s="19" customFormat="1" ht="12.6" customHeight="1">
      <c r="A15" s="162"/>
      <c r="B15" s="19" t="s">
        <v>260</v>
      </c>
      <c r="C15" s="19" t="s">
        <v>11</v>
      </c>
      <c r="D15" s="19" t="s">
        <v>938</v>
      </c>
      <c r="E15" s="25">
        <v>124</v>
      </c>
      <c r="F15" s="22">
        <v>14.99</v>
      </c>
      <c r="G15" s="23">
        <v>0.27</v>
      </c>
      <c r="H15" s="24">
        <v>10.9427</v>
      </c>
      <c r="I15" s="175">
        <f t="shared" si="0"/>
        <v>0</v>
      </c>
    </row>
    <row r="16" spans="1:9" s="19" customFormat="1" ht="12.6" customHeight="1">
      <c r="A16" s="162"/>
      <c r="B16" s="19" t="s">
        <v>261</v>
      </c>
      <c r="C16" s="19" t="s">
        <v>3</v>
      </c>
      <c r="D16" s="19" t="s">
        <v>939</v>
      </c>
      <c r="E16" s="25">
        <v>124</v>
      </c>
      <c r="F16" s="22">
        <v>17.29</v>
      </c>
      <c r="G16" s="23">
        <v>0.3123192596876807</v>
      </c>
      <c r="H16" s="24">
        <v>11.89</v>
      </c>
      <c r="I16" s="175">
        <f t="shared" si="0"/>
        <v>0</v>
      </c>
    </row>
    <row r="17" spans="1:9" s="18" customFormat="1" ht="12.6" customHeight="1">
      <c r="A17" s="109" t="s">
        <v>1697</v>
      </c>
      <c r="B17" s="12"/>
      <c r="C17" s="13"/>
      <c r="D17" s="13"/>
      <c r="E17" s="14"/>
      <c r="F17" s="15"/>
      <c r="G17" s="16"/>
      <c r="H17" s="17"/>
      <c r="I17" s="177"/>
    </row>
    <row r="18" spans="1:9" s="19" customFormat="1" ht="12.6" customHeight="1">
      <c r="A18" s="110" t="s">
        <v>1698</v>
      </c>
      <c r="E18" s="21"/>
      <c r="F18" s="22"/>
      <c r="G18" s="23"/>
      <c r="H18" s="24"/>
      <c r="I18" s="178"/>
    </row>
    <row r="19" spans="1:9" s="19" customFormat="1" ht="12.6" customHeight="1">
      <c r="A19" s="162"/>
      <c r="B19" s="19" t="s">
        <v>22</v>
      </c>
      <c r="C19" s="19" t="s">
        <v>23</v>
      </c>
      <c r="D19" s="19" t="s">
        <v>1021</v>
      </c>
      <c r="E19" s="25">
        <v>100</v>
      </c>
      <c r="F19" s="22">
        <v>0.99</v>
      </c>
      <c r="G19" s="23">
        <v>0.3030303030303031</v>
      </c>
      <c r="H19" s="24">
        <v>0.69</v>
      </c>
      <c r="I19" s="175">
        <f t="shared" si="0"/>
        <v>0</v>
      </c>
    </row>
    <row r="20" spans="1:9" s="19" customFormat="1" ht="12.6" customHeight="1">
      <c r="A20" s="162"/>
      <c r="B20" s="19" t="s">
        <v>24</v>
      </c>
      <c r="C20" s="19" t="s">
        <v>23</v>
      </c>
      <c r="D20" s="19" t="s">
        <v>1022</v>
      </c>
      <c r="E20" s="25">
        <v>100</v>
      </c>
      <c r="F20" s="22">
        <v>1.89</v>
      </c>
      <c r="G20" s="23">
        <v>0.27</v>
      </c>
      <c r="H20" s="24">
        <v>1.3797</v>
      </c>
      <c r="I20" s="175">
        <f t="shared" si="0"/>
        <v>0</v>
      </c>
    </row>
    <row r="21" spans="1:9" s="19" customFormat="1" ht="12.6" customHeight="1">
      <c r="A21" s="110" t="s">
        <v>1699</v>
      </c>
      <c r="E21" s="21"/>
      <c r="F21" s="22"/>
      <c r="G21" s="23"/>
      <c r="H21" s="24"/>
      <c r="I21" s="178"/>
    </row>
    <row r="22" spans="1:9" s="19" customFormat="1" ht="12.6" customHeight="1">
      <c r="A22" s="162"/>
      <c r="B22" s="19" t="s">
        <v>174</v>
      </c>
      <c r="C22" s="19" t="s">
        <v>11</v>
      </c>
      <c r="D22" s="19" t="s">
        <v>1441</v>
      </c>
      <c r="E22" s="25">
        <v>100</v>
      </c>
      <c r="F22" s="22">
        <v>11.19</v>
      </c>
      <c r="G22" s="23">
        <v>0.27</v>
      </c>
      <c r="H22" s="24">
        <v>8.1687</v>
      </c>
      <c r="I22" s="175">
        <f t="shared" si="0"/>
        <v>0</v>
      </c>
    </row>
    <row r="23" spans="1:9" s="19" customFormat="1" ht="12.6" customHeight="1">
      <c r="A23" s="162"/>
      <c r="B23" s="19" t="s">
        <v>766</v>
      </c>
      <c r="C23" s="19" t="s">
        <v>11</v>
      </c>
      <c r="D23" s="19" t="s">
        <v>1442</v>
      </c>
      <c r="E23" s="25">
        <v>100</v>
      </c>
      <c r="F23" s="22">
        <v>7.59</v>
      </c>
      <c r="G23" s="23">
        <v>0.27</v>
      </c>
      <c r="H23" s="24">
        <v>5.5407</v>
      </c>
      <c r="I23" s="175">
        <f t="shared" si="0"/>
        <v>0</v>
      </c>
    </row>
    <row r="24" spans="1:9" s="19" customFormat="1" ht="12.6" customHeight="1">
      <c r="A24" s="110" t="s">
        <v>1700</v>
      </c>
      <c r="E24" s="21"/>
      <c r="F24" s="22"/>
      <c r="G24" s="23"/>
      <c r="H24" s="24"/>
      <c r="I24" s="178"/>
    </row>
    <row r="25" spans="1:9" s="19" customFormat="1" ht="12.6" customHeight="1">
      <c r="A25" s="162"/>
      <c r="B25" s="19" t="s">
        <v>761</v>
      </c>
      <c r="C25" s="19" t="s">
        <v>1</v>
      </c>
      <c r="D25" s="19" t="s">
        <v>1023</v>
      </c>
      <c r="E25" s="25">
        <v>100</v>
      </c>
      <c r="F25" s="22">
        <v>0.99</v>
      </c>
      <c r="G25" s="23">
        <v>0.27</v>
      </c>
      <c r="H25" s="24">
        <v>0.7227</v>
      </c>
      <c r="I25" s="175">
        <f t="shared" si="0"/>
        <v>0</v>
      </c>
    </row>
    <row r="26" spans="1:9" s="19" customFormat="1" ht="12.6" customHeight="1">
      <c r="A26" s="162"/>
      <c r="B26" s="19" t="s">
        <v>762</v>
      </c>
      <c r="C26" s="19" t="s">
        <v>1</v>
      </c>
      <c r="D26" s="19" t="s">
        <v>1024</v>
      </c>
      <c r="E26" s="25">
        <v>100</v>
      </c>
      <c r="F26" s="22">
        <v>0.65</v>
      </c>
      <c r="G26" s="23">
        <v>0.3846153846153848</v>
      </c>
      <c r="H26" s="24">
        <v>0.3999999999999999</v>
      </c>
      <c r="I26" s="175">
        <f t="shared" si="0"/>
        <v>0</v>
      </c>
    </row>
    <row r="27" spans="1:9" s="19" customFormat="1" ht="12.6" customHeight="1">
      <c r="A27" s="162"/>
      <c r="B27" s="19" t="s">
        <v>763</v>
      </c>
      <c r="C27" s="19" t="s">
        <v>1</v>
      </c>
      <c r="D27" s="19" t="s">
        <v>1025</v>
      </c>
      <c r="E27" s="25">
        <v>100</v>
      </c>
      <c r="F27" s="22">
        <v>0.65</v>
      </c>
      <c r="G27" s="23">
        <v>0.3846153846153848</v>
      </c>
      <c r="H27" s="24">
        <v>0.3999999999999999</v>
      </c>
      <c r="I27" s="175">
        <f t="shared" si="0"/>
        <v>0</v>
      </c>
    </row>
    <row r="28" spans="1:9" s="19" customFormat="1" ht="12.6" customHeight="1">
      <c r="A28" s="162"/>
      <c r="B28" s="19" t="s">
        <v>764</v>
      </c>
      <c r="C28" s="19" t="s">
        <v>1</v>
      </c>
      <c r="D28" s="19" t="s">
        <v>1026</v>
      </c>
      <c r="E28" s="25">
        <v>100</v>
      </c>
      <c r="F28" s="22">
        <v>0.99</v>
      </c>
      <c r="G28" s="23">
        <v>0.4242424242424243</v>
      </c>
      <c r="H28" s="24">
        <v>0.57</v>
      </c>
      <c r="I28" s="175">
        <f t="shared" si="0"/>
        <v>0</v>
      </c>
    </row>
    <row r="29" spans="1:9" s="19" customFormat="1" ht="12.6" customHeight="1">
      <c r="A29" s="162"/>
      <c r="B29" s="19" t="s">
        <v>765</v>
      </c>
      <c r="C29" s="19" t="s">
        <v>1</v>
      </c>
      <c r="D29" s="19" t="s">
        <v>1027</v>
      </c>
      <c r="E29" s="25">
        <v>100</v>
      </c>
      <c r="F29" s="22">
        <v>0.99</v>
      </c>
      <c r="G29" s="23">
        <v>0.4242424242424243</v>
      </c>
      <c r="H29" s="24">
        <v>0.57</v>
      </c>
      <c r="I29" s="175">
        <f t="shared" si="0"/>
        <v>0</v>
      </c>
    </row>
    <row r="30" spans="1:9" s="18" customFormat="1" ht="12.6" customHeight="1">
      <c r="A30" s="109" t="s">
        <v>1694</v>
      </c>
      <c r="B30" s="12"/>
      <c r="C30" s="13"/>
      <c r="D30" s="13"/>
      <c r="E30" s="14"/>
      <c r="F30" s="15"/>
      <c r="G30" s="16"/>
      <c r="H30" s="17"/>
      <c r="I30" s="177"/>
    </row>
    <row r="31" spans="1:9" s="19" customFormat="1" ht="12.6" customHeight="1">
      <c r="A31" s="110" t="s">
        <v>1696</v>
      </c>
      <c r="E31" s="21"/>
      <c r="F31" s="22"/>
      <c r="G31" s="23"/>
      <c r="H31" s="24"/>
      <c r="I31" s="178"/>
    </row>
    <row r="32" spans="1:9" s="19" customFormat="1" ht="12.6" customHeight="1">
      <c r="A32" s="162"/>
      <c r="B32" s="19" t="s">
        <v>323</v>
      </c>
      <c r="C32" s="19" t="s">
        <v>20</v>
      </c>
      <c r="D32" s="19" t="s">
        <v>1497</v>
      </c>
      <c r="E32" s="25">
        <v>98</v>
      </c>
      <c r="F32" s="22">
        <v>34.5</v>
      </c>
      <c r="G32" s="23">
        <v>0.5947826086956521</v>
      </c>
      <c r="H32" s="24">
        <v>13.98</v>
      </c>
      <c r="I32" s="175">
        <f t="shared" si="0"/>
        <v>0</v>
      </c>
    </row>
    <row r="33" spans="1:9" s="19" customFormat="1" ht="12.6" customHeight="1">
      <c r="A33" s="162"/>
      <c r="B33" s="19" t="s">
        <v>320</v>
      </c>
      <c r="C33" s="19" t="s">
        <v>20</v>
      </c>
      <c r="D33" s="19" t="s">
        <v>1501</v>
      </c>
      <c r="E33" s="25">
        <v>98</v>
      </c>
      <c r="F33" s="22">
        <v>38.99</v>
      </c>
      <c r="G33" s="23">
        <v>0.615901513208515</v>
      </c>
      <c r="H33" s="24">
        <v>14.975999999999999</v>
      </c>
      <c r="I33" s="175">
        <f t="shared" si="0"/>
        <v>0</v>
      </c>
    </row>
    <row r="34" spans="1:9" s="19" customFormat="1" ht="12.6" customHeight="1">
      <c r="A34" s="162"/>
      <c r="B34" s="19" t="s">
        <v>321</v>
      </c>
      <c r="C34" s="19" t="s">
        <v>20</v>
      </c>
      <c r="D34" s="19" t="s">
        <v>1502</v>
      </c>
      <c r="E34" s="25">
        <v>98</v>
      </c>
      <c r="F34" s="22">
        <v>38.99</v>
      </c>
      <c r="G34" s="23">
        <v>0.615901513208515</v>
      </c>
      <c r="H34" s="24">
        <v>14.975999999999999</v>
      </c>
      <c r="I34" s="175">
        <f t="shared" si="0"/>
        <v>0</v>
      </c>
    </row>
    <row r="35" spans="1:9" s="19" customFormat="1" ht="12.6" customHeight="1">
      <c r="A35" s="162"/>
      <c r="B35" s="19" t="s">
        <v>322</v>
      </c>
      <c r="C35" s="19" t="s">
        <v>20</v>
      </c>
      <c r="D35" s="19" t="s">
        <v>1503</v>
      </c>
      <c r="E35" s="25">
        <v>98</v>
      </c>
      <c r="F35" s="22">
        <v>38.99</v>
      </c>
      <c r="G35" s="23">
        <v>0.615901513208515</v>
      </c>
      <c r="H35" s="24">
        <v>14.975999999999999</v>
      </c>
      <c r="I35" s="175">
        <f t="shared" si="0"/>
        <v>0</v>
      </c>
    </row>
    <row r="36" spans="1:9" s="19" customFormat="1" ht="12.6" customHeight="1">
      <c r="A36" s="162"/>
      <c r="B36" s="19" t="s">
        <v>324</v>
      </c>
      <c r="C36" s="19" t="s">
        <v>20</v>
      </c>
      <c r="D36" s="19" t="s">
        <v>1498</v>
      </c>
      <c r="E36" s="25">
        <v>98</v>
      </c>
      <c r="F36" s="22">
        <v>42.99</v>
      </c>
      <c r="G36" s="23">
        <v>0.44173063503140264</v>
      </c>
      <c r="H36" s="24">
        <v>24</v>
      </c>
      <c r="I36" s="175">
        <f t="shared" si="0"/>
        <v>0</v>
      </c>
    </row>
    <row r="37" spans="1:9" s="19" customFormat="1" ht="12.6" customHeight="1">
      <c r="A37" s="162"/>
      <c r="B37" s="19" t="s">
        <v>325</v>
      </c>
      <c r="C37" s="19" t="s">
        <v>20</v>
      </c>
      <c r="D37" s="19" t="s">
        <v>1499</v>
      </c>
      <c r="E37" s="25">
        <v>98</v>
      </c>
      <c r="F37" s="22">
        <v>42.99</v>
      </c>
      <c r="G37" s="23">
        <v>0.44173063503140264</v>
      </c>
      <c r="H37" s="24">
        <v>24</v>
      </c>
      <c r="I37" s="175">
        <f t="shared" si="0"/>
        <v>0</v>
      </c>
    </row>
    <row r="38" spans="1:9" s="19" customFormat="1" ht="12.6" customHeight="1">
      <c r="A38" s="162"/>
      <c r="B38" s="19" t="s">
        <v>326</v>
      </c>
      <c r="C38" s="19" t="s">
        <v>20</v>
      </c>
      <c r="D38" s="19" t="s">
        <v>1500</v>
      </c>
      <c r="E38" s="25">
        <v>98</v>
      </c>
      <c r="F38" s="22">
        <v>42.99</v>
      </c>
      <c r="G38" s="23">
        <v>0.44173063503140264</v>
      </c>
      <c r="H38" s="24">
        <v>24</v>
      </c>
      <c r="I38" s="175">
        <f t="shared" si="0"/>
        <v>0</v>
      </c>
    </row>
    <row r="39" spans="1:9" s="19" customFormat="1" ht="12.6" customHeight="1">
      <c r="A39" s="162"/>
      <c r="B39" s="19" t="s">
        <v>327</v>
      </c>
      <c r="C39" s="19" t="s">
        <v>20</v>
      </c>
      <c r="D39" s="19" t="s">
        <v>1504</v>
      </c>
      <c r="E39" s="25">
        <v>98</v>
      </c>
      <c r="F39" s="22">
        <v>49.99</v>
      </c>
      <c r="G39" s="23">
        <v>0.4315663132626525</v>
      </c>
      <c r="H39" s="24">
        <v>28.416000000000004</v>
      </c>
      <c r="I39" s="175">
        <f t="shared" si="0"/>
        <v>0</v>
      </c>
    </row>
    <row r="40" spans="1:9" s="19" customFormat="1" ht="12.6" customHeight="1">
      <c r="A40" s="162"/>
      <c r="B40" s="19" t="s">
        <v>328</v>
      </c>
      <c r="C40" s="19" t="s">
        <v>20</v>
      </c>
      <c r="D40" s="19" t="s">
        <v>1505</v>
      </c>
      <c r="E40" s="25">
        <v>98</v>
      </c>
      <c r="F40" s="22">
        <v>49.99</v>
      </c>
      <c r="G40" s="23">
        <v>0.4315663132626525</v>
      </c>
      <c r="H40" s="24">
        <v>28.416000000000004</v>
      </c>
      <c r="I40" s="175">
        <f t="shared" si="0"/>
        <v>0</v>
      </c>
    </row>
    <row r="41" spans="1:9" s="19" customFormat="1" ht="12.6" customHeight="1">
      <c r="A41" s="162"/>
      <c r="B41" s="19" t="s">
        <v>329</v>
      </c>
      <c r="C41" s="19" t="s">
        <v>20</v>
      </c>
      <c r="D41" s="19" t="s">
        <v>1506</v>
      </c>
      <c r="E41" s="25">
        <v>98</v>
      </c>
      <c r="F41" s="22">
        <v>49.99</v>
      </c>
      <c r="G41" s="23">
        <v>0.4315663132626525</v>
      </c>
      <c r="H41" s="24">
        <v>28.416000000000004</v>
      </c>
      <c r="I41" s="175">
        <f t="shared" si="0"/>
        <v>0</v>
      </c>
    </row>
    <row r="42" spans="1:9" s="19" customFormat="1" ht="12.6" customHeight="1">
      <c r="A42" s="162"/>
      <c r="B42" s="19" t="s">
        <v>330</v>
      </c>
      <c r="C42" s="19" t="s">
        <v>20</v>
      </c>
      <c r="D42" s="19" t="s">
        <v>1507</v>
      </c>
      <c r="E42" s="25">
        <v>98</v>
      </c>
      <c r="F42" s="22">
        <v>71.99</v>
      </c>
      <c r="G42" s="23">
        <v>0.31457146825948046</v>
      </c>
      <c r="H42" s="24">
        <v>49.344</v>
      </c>
      <c r="I42" s="175">
        <f t="shared" si="0"/>
        <v>0</v>
      </c>
    </row>
    <row r="43" spans="1:9" s="19" customFormat="1" ht="12.6" customHeight="1">
      <c r="A43" s="162"/>
      <c r="B43" s="19" t="s">
        <v>331</v>
      </c>
      <c r="C43" s="19" t="s">
        <v>20</v>
      </c>
      <c r="D43" s="19" t="s">
        <v>1508</v>
      </c>
      <c r="E43" s="25">
        <v>98</v>
      </c>
      <c r="F43" s="22">
        <v>71.99</v>
      </c>
      <c r="G43" s="23">
        <v>0.31457146825948046</v>
      </c>
      <c r="H43" s="24">
        <v>49.344</v>
      </c>
      <c r="I43" s="175">
        <f t="shared" si="0"/>
        <v>0</v>
      </c>
    </row>
    <row r="44" spans="1:9" s="19" customFormat="1" ht="12.6" customHeight="1">
      <c r="A44" s="110" t="s">
        <v>1695</v>
      </c>
      <c r="E44" s="21"/>
      <c r="F44" s="22"/>
      <c r="G44" s="23"/>
      <c r="H44" s="24"/>
      <c r="I44" s="178"/>
    </row>
    <row r="45" spans="1:9" s="19" customFormat="1" ht="12.6" customHeight="1">
      <c r="A45" s="162"/>
      <c r="B45" s="19" t="s">
        <v>1780</v>
      </c>
      <c r="C45" s="19" t="s">
        <v>20</v>
      </c>
      <c r="D45" s="19" t="s">
        <v>1781</v>
      </c>
      <c r="E45" s="25">
        <v>98</v>
      </c>
      <c r="F45" s="22">
        <v>53.99</v>
      </c>
      <c r="G45" s="23">
        <v>0.44452676421559556</v>
      </c>
      <c r="H45" s="24">
        <v>29.99</v>
      </c>
      <c r="I45" s="175">
        <f t="shared" si="0"/>
        <v>0</v>
      </c>
    </row>
    <row r="46" spans="1:9" s="19" customFormat="1" ht="12.6" customHeight="1">
      <c r="A46" s="162"/>
      <c r="B46" s="19" t="s">
        <v>1782</v>
      </c>
      <c r="C46" s="19" t="s">
        <v>20</v>
      </c>
      <c r="D46" s="19" t="s">
        <v>1783</v>
      </c>
      <c r="E46" s="25">
        <v>98</v>
      </c>
      <c r="F46" s="22">
        <v>47.99</v>
      </c>
      <c r="G46" s="23">
        <v>0.47926651385705366</v>
      </c>
      <c r="H46" s="24">
        <v>24.99</v>
      </c>
      <c r="I46" s="175">
        <f t="shared" si="0"/>
        <v>0</v>
      </c>
    </row>
    <row r="47" spans="1:9" s="19" customFormat="1" ht="12.6" customHeight="1">
      <c r="A47" s="162"/>
      <c r="B47" s="19" t="s">
        <v>1784</v>
      </c>
      <c r="C47" s="19" t="s">
        <v>20</v>
      </c>
      <c r="D47" s="19" t="s">
        <v>1785</v>
      </c>
      <c r="E47" s="25">
        <v>98</v>
      </c>
      <c r="F47" s="22">
        <v>62.99</v>
      </c>
      <c r="G47" s="23">
        <v>0.44451500238133035</v>
      </c>
      <c r="H47" s="24">
        <v>34.99</v>
      </c>
      <c r="I47" s="175">
        <f t="shared" si="0"/>
        <v>0</v>
      </c>
    </row>
    <row r="48" spans="1:9" s="18" customFormat="1" ht="12.6" customHeight="1">
      <c r="A48" s="109" t="s">
        <v>1724</v>
      </c>
      <c r="B48" s="12"/>
      <c r="C48" s="13"/>
      <c r="D48" s="13"/>
      <c r="E48" s="14"/>
      <c r="F48" s="15"/>
      <c r="G48" s="16"/>
      <c r="H48" s="17"/>
      <c r="I48" s="177"/>
    </row>
    <row r="49" spans="1:9" s="19" customFormat="1" ht="12.6" customHeight="1">
      <c r="A49" s="162"/>
      <c r="B49" s="19" t="s">
        <v>366</v>
      </c>
      <c r="C49" s="19" t="s">
        <v>23</v>
      </c>
      <c r="D49" s="19" t="s">
        <v>942</v>
      </c>
      <c r="E49" s="25">
        <v>345</v>
      </c>
      <c r="F49" s="22">
        <v>44.99</v>
      </c>
      <c r="G49" s="23">
        <v>0.27</v>
      </c>
      <c r="H49" s="24">
        <v>32.8427</v>
      </c>
      <c r="I49" s="175">
        <f t="shared" si="0"/>
        <v>0</v>
      </c>
    </row>
    <row r="50" spans="1:9" s="19" customFormat="1" ht="12.6" customHeight="1">
      <c r="A50" s="162"/>
      <c r="B50" s="19" t="s">
        <v>806</v>
      </c>
      <c r="C50" s="19" t="s">
        <v>1</v>
      </c>
      <c r="D50" s="19" t="s">
        <v>943</v>
      </c>
      <c r="E50" s="25">
        <v>345</v>
      </c>
      <c r="F50" s="22">
        <v>15.99</v>
      </c>
      <c r="G50" s="23">
        <v>0.36022514071294554</v>
      </c>
      <c r="H50" s="24">
        <v>10.23</v>
      </c>
      <c r="I50" s="175">
        <f t="shared" si="0"/>
        <v>0</v>
      </c>
    </row>
    <row r="51" spans="1:9" s="18" customFormat="1" ht="12.6" customHeight="1">
      <c r="A51" s="109" t="s">
        <v>1713</v>
      </c>
      <c r="B51" s="12"/>
      <c r="C51" s="13"/>
      <c r="D51" s="13"/>
      <c r="E51" s="14"/>
      <c r="F51" s="15"/>
      <c r="G51" s="16"/>
      <c r="H51" s="17"/>
      <c r="I51" s="177"/>
    </row>
    <row r="52" spans="1:9" s="19" customFormat="1" ht="12.6" customHeight="1">
      <c r="A52" s="162"/>
      <c r="B52" s="19" t="s">
        <v>304</v>
      </c>
      <c r="C52" s="19" t="s">
        <v>1</v>
      </c>
      <c r="D52" s="19" t="s">
        <v>945</v>
      </c>
      <c r="E52" s="25">
        <v>132</v>
      </c>
      <c r="F52" s="22">
        <v>6.09</v>
      </c>
      <c r="G52" s="23">
        <v>0.34482758620689646</v>
      </c>
      <c r="H52" s="24">
        <v>3.99</v>
      </c>
      <c r="I52" s="175">
        <f t="shared" si="0"/>
        <v>0</v>
      </c>
    </row>
    <row r="53" spans="1:9" s="19" customFormat="1" ht="12.6" customHeight="1">
      <c r="A53" s="162"/>
      <c r="B53" s="19" t="s">
        <v>305</v>
      </c>
      <c r="C53" s="19" t="s">
        <v>1</v>
      </c>
      <c r="D53" s="19" t="s">
        <v>946</v>
      </c>
      <c r="E53" s="25">
        <v>132</v>
      </c>
      <c r="F53" s="22">
        <v>14.49</v>
      </c>
      <c r="G53" s="23">
        <v>0.42788129744651493</v>
      </c>
      <c r="H53" s="24">
        <v>8.29</v>
      </c>
      <c r="I53" s="175">
        <f t="shared" si="0"/>
        <v>0</v>
      </c>
    </row>
    <row r="54" spans="1:9" s="19" customFormat="1" ht="12.6" customHeight="1">
      <c r="A54" s="162"/>
      <c r="B54" s="19" t="s">
        <v>306</v>
      </c>
      <c r="C54" s="19" t="s">
        <v>1</v>
      </c>
      <c r="D54" s="19" t="s">
        <v>1521</v>
      </c>
      <c r="E54" s="25">
        <v>132</v>
      </c>
      <c r="F54" s="22">
        <v>14.49</v>
      </c>
      <c r="G54" s="23">
        <v>0.3021394064872325</v>
      </c>
      <c r="H54" s="24">
        <v>10.112000000000002</v>
      </c>
      <c r="I54" s="175">
        <f t="shared" si="0"/>
        <v>0</v>
      </c>
    </row>
    <row r="55" spans="1:9" s="19" customFormat="1" ht="12.6" customHeight="1">
      <c r="A55" s="162"/>
      <c r="B55" s="19" t="s">
        <v>307</v>
      </c>
      <c r="C55" s="19" t="s">
        <v>1</v>
      </c>
      <c r="D55" s="19" t="s">
        <v>947</v>
      </c>
      <c r="E55" s="25">
        <v>132</v>
      </c>
      <c r="F55" s="22">
        <v>14.49</v>
      </c>
      <c r="G55" s="23">
        <v>0.3395445134575569</v>
      </c>
      <c r="H55" s="24">
        <v>9.57</v>
      </c>
      <c r="I55" s="175">
        <f t="shared" si="0"/>
        <v>0</v>
      </c>
    </row>
    <row r="56" spans="1:9" s="18" customFormat="1" ht="12.6" customHeight="1">
      <c r="A56" s="109" t="s">
        <v>1615</v>
      </c>
      <c r="B56" s="12"/>
      <c r="C56" s="13"/>
      <c r="D56" s="13" t="s">
        <v>1570</v>
      </c>
      <c r="E56" s="14"/>
      <c r="F56" s="15"/>
      <c r="G56" s="16"/>
      <c r="H56" s="17"/>
      <c r="I56" s="177"/>
    </row>
    <row r="57" spans="1:9" s="19" customFormat="1" ht="12.6" customHeight="1">
      <c r="A57" s="162"/>
      <c r="B57" s="19" t="s">
        <v>1860</v>
      </c>
      <c r="C57" s="19" t="s">
        <v>1</v>
      </c>
      <c r="D57" s="19" t="s">
        <v>948</v>
      </c>
      <c r="E57" s="25">
        <v>11</v>
      </c>
      <c r="F57" s="22">
        <v>13.99</v>
      </c>
      <c r="G57" s="23">
        <v>0.2708280764448201</v>
      </c>
      <c r="H57" s="24">
        <v>10.201115210536967</v>
      </c>
      <c r="I57" s="175">
        <f t="shared" si="0"/>
        <v>0</v>
      </c>
    </row>
    <row r="58" spans="1:9" s="19" customFormat="1" ht="12.6" customHeight="1" thickBot="1">
      <c r="A58" s="163"/>
      <c r="B58" s="111" t="s">
        <v>429</v>
      </c>
      <c r="C58" s="111" t="s">
        <v>1</v>
      </c>
      <c r="D58" s="111" t="s">
        <v>949</v>
      </c>
      <c r="E58" s="112">
        <v>11</v>
      </c>
      <c r="F58" s="113">
        <v>5.99</v>
      </c>
      <c r="G58" s="114">
        <v>0.3505843071786311</v>
      </c>
      <c r="H58" s="115">
        <v>3.89</v>
      </c>
      <c r="I58" s="179">
        <f t="shared" si="0"/>
        <v>0</v>
      </c>
    </row>
    <row r="59" spans="1:9" s="7" customFormat="1" ht="21.75" thickBot="1">
      <c r="A59" s="1" t="s">
        <v>827</v>
      </c>
      <c r="B59" s="2" t="s">
        <v>828</v>
      </c>
      <c r="C59" s="2" t="s">
        <v>0</v>
      </c>
      <c r="D59" s="2" t="s">
        <v>830</v>
      </c>
      <c r="E59" s="3" t="s">
        <v>831</v>
      </c>
      <c r="F59" s="4" t="s">
        <v>834</v>
      </c>
      <c r="G59" s="5" t="s">
        <v>833</v>
      </c>
      <c r="H59" s="6" t="s">
        <v>829</v>
      </c>
      <c r="I59" s="176" t="s">
        <v>832</v>
      </c>
    </row>
    <row r="60" spans="1:9" s="18" customFormat="1" ht="12.6" customHeight="1">
      <c r="A60" s="109" t="s">
        <v>1720</v>
      </c>
      <c r="B60" s="12"/>
      <c r="C60" s="13"/>
      <c r="D60" s="13"/>
      <c r="E60" s="14"/>
      <c r="F60" s="15"/>
      <c r="G60" s="16"/>
      <c r="H60" s="17"/>
      <c r="I60" s="177"/>
    </row>
    <row r="61" spans="1:9" s="19" customFormat="1" ht="12.6" customHeight="1">
      <c r="A61" s="162"/>
      <c r="B61" s="19" t="s">
        <v>500</v>
      </c>
      <c r="C61" s="19" t="s">
        <v>18</v>
      </c>
      <c r="D61" s="19" t="s">
        <v>950</v>
      </c>
      <c r="E61" s="25">
        <v>220</v>
      </c>
      <c r="F61" s="22">
        <v>17.29</v>
      </c>
      <c r="G61" s="23">
        <v>0.44495721739130434</v>
      </c>
      <c r="H61" s="24">
        <v>9.596689711304348</v>
      </c>
      <c r="I61" s="175">
        <f t="shared" si="0"/>
        <v>0</v>
      </c>
    </row>
    <row r="62" spans="1:9" s="19" customFormat="1" ht="12.6" customHeight="1">
      <c r="A62" s="162"/>
      <c r="B62" s="19" t="s">
        <v>557</v>
      </c>
      <c r="C62" s="19" t="s">
        <v>1</v>
      </c>
      <c r="D62" s="19" t="s">
        <v>951</v>
      </c>
      <c r="E62" s="25">
        <v>220</v>
      </c>
      <c r="F62" s="22">
        <v>8.79</v>
      </c>
      <c r="G62" s="23">
        <v>0.27</v>
      </c>
      <c r="H62" s="24">
        <v>6.4167</v>
      </c>
      <c r="I62" s="175">
        <f t="shared" si="0"/>
        <v>0</v>
      </c>
    </row>
    <row r="63" spans="1:9" s="19" customFormat="1" ht="12.6" customHeight="1">
      <c r="A63" s="162"/>
      <c r="B63" s="19" t="s">
        <v>558</v>
      </c>
      <c r="C63" s="19" t="s">
        <v>1</v>
      </c>
      <c r="D63" s="19" t="s">
        <v>952</v>
      </c>
      <c r="E63" s="25">
        <v>220</v>
      </c>
      <c r="F63" s="22">
        <v>8.79</v>
      </c>
      <c r="G63" s="23">
        <v>0.3545526501766785</v>
      </c>
      <c r="H63" s="24">
        <v>5.673482204946995</v>
      </c>
      <c r="I63" s="175">
        <f t="shared" si="0"/>
        <v>0</v>
      </c>
    </row>
    <row r="64" spans="1:9" s="19" customFormat="1" ht="12.6" customHeight="1">
      <c r="A64" s="162"/>
      <c r="B64" s="123" t="s">
        <v>1861</v>
      </c>
      <c r="C64" s="19" t="s">
        <v>3</v>
      </c>
      <c r="D64" s="19" t="s">
        <v>954</v>
      </c>
      <c r="E64" s="25">
        <v>220</v>
      </c>
      <c r="F64" s="22">
        <v>26.99</v>
      </c>
      <c r="G64" s="23">
        <v>0.26009633197480553</v>
      </c>
      <c r="H64" s="24">
        <v>19.97</v>
      </c>
      <c r="I64" s="175">
        <f t="shared" si="0"/>
        <v>0</v>
      </c>
    </row>
    <row r="65" spans="1:9" s="19" customFormat="1" ht="12.6" customHeight="1">
      <c r="A65" s="162"/>
      <c r="B65" s="19" t="s">
        <v>602</v>
      </c>
      <c r="C65" s="19" t="s">
        <v>3</v>
      </c>
      <c r="D65" s="19" t="s">
        <v>955</v>
      </c>
      <c r="E65" s="25">
        <v>220</v>
      </c>
      <c r="F65" s="22">
        <v>22.99</v>
      </c>
      <c r="G65" s="23">
        <v>0.3305785123966941</v>
      </c>
      <c r="H65" s="24">
        <v>15.39</v>
      </c>
      <c r="I65" s="175">
        <f t="shared" si="0"/>
        <v>0</v>
      </c>
    </row>
    <row r="66" spans="1:9" s="19" customFormat="1" ht="12.6" customHeight="1">
      <c r="A66" s="162"/>
      <c r="B66" s="123" t="s">
        <v>1862</v>
      </c>
      <c r="C66" s="19" t="s">
        <v>3</v>
      </c>
      <c r="D66" s="19" t="s">
        <v>956</v>
      </c>
      <c r="E66" s="25">
        <v>220</v>
      </c>
      <c r="F66" s="22">
        <v>26.99</v>
      </c>
      <c r="G66" s="23">
        <v>0.26009633197480553</v>
      </c>
      <c r="H66" s="24">
        <v>19.97</v>
      </c>
      <c r="I66" s="175">
        <f t="shared" si="0"/>
        <v>0</v>
      </c>
    </row>
    <row r="67" spans="1:9" s="19" customFormat="1" ht="12.6" customHeight="1">
      <c r="A67" s="162"/>
      <c r="B67" s="19" t="s">
        <v>603</v>
      </c>
      <c r="C67" s="19" t="s">
        <v>3</v>
      </c>
      <c r="D67" s="19" t="s">
        <v>957</v>
      </c>
      <c r="E67" s="25">
        <v>220</v>
      </c>
      <c r="F67" s="22">
        <v>22.99</v>
      </c>
      <c r="G67" s="23">
        <v>0.3305785123966941</v>
      </c>
      <c r="H67" s="24">
        <v>15.39</v>
      </c>
      <c r="I67" s="175">
        <f t="shared" si="0"/>
        <v>0</v>
      </c>
    </row>
    <row r="68" spans="1:9" s="18" customFormat="1" ht="12.6" customHeight="1">
      <c r="A68" s="109" t="s">
        <v>1626</v>
      </c>
      <c r="B68" s="12"/>
      <c r="C68" s="13"/>
      <c r="D68" s="13"/>
      <c r="E68" s="14"/>
      <c r="F68" s="15"/>
      <c r="G68" s="16"/>
      <c r="H68" s="17"/>
      <c r="I68" s="177"/>
    </row>
    <row r="69" spans="1:9" s="19" customFormat="1" ht="12.6" customHeight="1">
      <c r="A69" s="162"/>
      <c r="B69" s="19" t="s">
        <v>153</v>
      </c>
      <c r="C69" s="19" t="s">
        <v>1</v>
      </c>
      <c r="D69" s="19" t="s">
        <v>958</v>
      </c>
      <c r="E69" s="25">
        <v>20</v>
      </c>
      <c r="F69" s="22">
        <v>2.65</v>
      </c>
      <c r="G69" s="23">
        <v>0.369811320754717</v>
      </c>
      <c r="H69" s="24">
        <v>1.67</v>
      </c>
      <c r="I69" s="175">
        <f aca="true" t="shared" si="1" ref="I69:I131">SUM(H69*A69)</f>
        <v>0</v>
      </c>
    </row>
    <row r="70" spans="1:9" s="19" customFormat="1" ht="12.6" customHeight="1">
      <c r="A70" s="162"/>
      <c r="B70" s="19" t="s">
        <v>154</v>
      </c>
      <c r="C70" s="19" t="s">
        <v>1</v>
      </c>
      <c r="D70" s="19" t="s">
        <v>959</v>
      </c>
      <c r="E70" s="25">
        <v>20</v>
      </c>
      <c r="F70" s="22">
        <v>2.39</v>
      </c>
      <c r="G70" s="23">
        <v>0.34728033472803344</v>
      </c>
      <c r="H70" s="24">
        <v>1.56</v>
      </c>
      <c r="I70" s="175">
        <f t="shared" si="1"/>
        <v>0</v>
      </c>
    </row>
    <row r="71" spans="1:9" s="19" customFormat="1" ht="12.6" customHeight="1">
      <c r="A71" s="162"/>
      <c r="B71" s="19" t="s">
        <v>158</v>
      </c>
      <c r="C71" s="19" t="s">
        <v>1</v>
      </c>
      <c r="D71" s="19" t="s">
        <v>960</v>
      </c>
      <c r="E71" s="25">
        <v>20</v>
      </c>
      <c r="F71" s="22">
        <v>20.99</v>
      </c>
      <c r="G71" s="23">
        <v>0.3927999999999999</v>
      </c>
      <c r="H71" s="24">
        <v>12.745128000000001</v>
      </c>
      <c r="I71" s="175">
        <f t="shared" si="1"/>
        <v>0</v>
      </c>
    </row>
    <row r="72" spans="1:9" s="18" customFormat="1" ht="12.6" customHeight="1">
      <c r="A72" s="109" t="s">
        <v>1675</v>
      </c>
      <c r="B72" s="12"/>
      <c r="C72" s="13"/>
      <c r="D72" s="13"/>
      <c r="E72" s="14"/>
      <c r="F72" s="15"/>
      <c r="G72" s="16"/>
      <c r="H72" s="17"/>
      <c r="I72" s="177"/>
    </row>
    <row r="73" spans="1:9" s="19" customFormat="1" ht="12.6" customHeight="1">
      <c r="A73" s="162"/>
      <c r="B73" s="19" t="s">
        <v>745</v>
      </c>
      <c r="C73" s="19" t="s">
        <v>20</v>
      </c>
      <c r="D73" s="19" t="s">
        <v>961</v>
      </c>
      <c r="E73" s="25">
        <v>83</v>
      </c>
      <c r="F73" s="22">
        <v>0.49000000000000005</v>
      </c>
      <c r="G73" s="23">
        <v>0.48979591836734704</v>
      </c>
      <c r="H73" s="24">
        <v>0.25</v>
      </c>
      <c r="I73" s="175">
        <f t="shared" si="1"/>
        <v>0</v>
      </c>
    </row>
    <row r="74" spans="1:9" s="19" customFormat="1" ht="12.6" customHeight="1">
      <c r="A74" s="162"/>
      <c r="B74" s="19" t="s">
        <v>746</v>
      </c>
      <c r="C74" s="19" t="s">
        <v>11</v>
      </c>
      <c r="D74" s="19" t="s">
        <v>962</v>
      </c>
      <c r="E74" s="25">
        <v>83</v>
      </c>
      <c r="F74" s="22">
        <v>0.6900000000000002</v>
      </c>
      <c r="G74" s="23">
        <v>0.5797101449275364</v>
      </c>
      <c r="H74" s="24">
        <v>0.29</v>
      </c>
      <c r="I74" s="175">
        <f t="shared" si="1"/>
        <v>0</v>
      </c>
    </row>
    <row r="75" spans="1:9" s="19" customFormat="1" ht="12.6" customHeight="1">
      <c r="A75" s="162"/>
      <c r="B75" s="19" t="s">
        <v>747</v>
      </c>
      <c r="C75" s="19" t="s">
        <v>11</v>
      </c>
      <c r="D75" s="19" t="s">
        <v>963</v>
      </c>
      <c r="E75" s="25">
        <v>83</v>
      </c>
      <c r="F75" s="22">
        <v>1.19</v>
      </c>
      <c r="G75" s="23">
        <v>0.3361344537815125</v>
      </c>
      <c r="H75" s="24">
        <v>0.79</v>
      </c>
      <c r="I75" s="175">
        <f t="shared" si="1"/>
        <v>0</v>
      </c>
    </row>
    <row r="76" spans="1:9" s="19" customFormat="1" ht="12.6" customHeight="1">
      <c r="A76" s="162"/>
      <c r="B76" s="19" t="s">
        <v>748</v>
      </c>
      <c r="C76" s="19" t="s">
        <v>11</v>
      </c>
      <c r="D76" s="19" t="s">
        <v>964</v>
      </c>
      <c r="E76" s="25">
        <v>83</v>
      </c>
      <c r="F76" s="22">
        <v>3.19</v>
      </c>
      <c r="G76" s="23">
        <v>0.3260188087774295</v>
      </c>
      <c r="H76" s="24">
        <v>2.15</v>
      </c>
      <c r="I76" s="175">
        <f t="shared" si="1"/>
        <v>0</v>
      </c>
    </row>
    <row r="77" spans="1:9" s="18" customFormat="1" ht="12.6" customHeight="1">
      <c r="A77" s="109" t="s">
        <v>1676</v>
      </c>
      <c r="B77" s="12"/>
      <c r="C77" s="13"/>
      <c r="D77" s="13"/>
      <c r="E77" s="14"/>
      <c r="F77" s="15"/>
      <c r="G77" s="16"/>
      <c r="H77" s="17"/>
      <c r="I77" s="177"/>
    </row>
    <row r="78" spans="1:9" s="19" customFormat="1" ht="12.6" customHeight="1">
      <c r="A78" s="162"/>
      <c r="B78" s="19" t="s">
        <v>792</v>
      </c>
      <c r="C78" s="19" t="s">
        <v>1</v>
      </c>
      <c r="D78" s="19" t="s">
        <v>965</v>
      </c>
      <c r="E78" s="25">
        <v>83</v>
      </c>
      <c r="F78" s="22">
        <v>2.69</v>
      </c>
      <c r="G78" s="23">
        <v>0.30855018587360594</v>
      </c>
      <c r="H78" s="24">
        <v>1.86</v>
      </c>
      <c r="I78" s="175">
        <f t="shared" si="1"/>
        <v>0</v>
      </c>
    </row>
    <row r="79" spans="1:9" s="19" customFormat="1" ht="12.6" customHeight="1">
      <c r="A79" s="162"/>
      <c r="B79" s="19" t="s">
        <v>793</v>
      </c>
      <c r="C79" s="19" t="s">
        <v>11</v>
      </c>
      <c r="D79" s="19" t="s">
        <v>966</v>
      </c>
      <c r="E79" s="25">
        <v>83</v>
      </c>
      <c r="F79" s="22">
        <v>0.29000000000000004</v>
      </c>
      <c r="G79" s="23">
        <v>0.27586206896551735</v>
      </c>
      <c r="H79" s="24">
        <v>0.21</v>
      </c>
      <c r="I79" s="175">
        <f t="shared" si="1"/>
        <v>0</v>
      </c>
    </row>
    <row r="80" spans="1:9" s="19" customFormat="1" ht="12.6" customHeight="1">
      <c r="A80" s="162"/>
      <c r="B80" s="19" t="s">
        <v>794</v>
      </c>
      <c r="C80" s="19" t="s">
        <v>1</v>
      </c>
      <c r="D80" s="19" t="s">
        <v>967</v>
      </c>
      <c r="E80" s="25">
        <v>83</v>
      </c>
      <c r="F80" s="22">
        <v>7.49</v>
      </c>
      <c r="G80" s="23">
        <v>0.32309746328437916</v>
      </c>
      <c r="H80" s="24">
        <v>5.07</v>
      </c>
      <c r="I80" s="175">
        <f t="shared" si="1"/>
        <v>0</v>
      </c>
    </row>
    <row r="81" spans="1:9" s="19" customFormat="1" ht="12.6" customHeight="1">
      <c r="A81" s="162"/>
      <c r="B81" s="19" t="s">
        <v>795</v>
      </c>
      <c r="C81" s="19" t="s">
        <v>11</v>
      </c>
      <c r="D81" s="19" t="s">
        <v>968</v>
      </c>
      <c r="E81" s="25">
        <v>83</v>
      </c>
      <c r="F81" s="22">
        <v>0.79</v>
      </c>
      <c r="G81" s="23">
        <v>0.30379746835443033</v>
      </c>
      <c r="H81" s="24">
        <v>0.55</v>
      </c>
      <c r="I81" s="175">
        <f t="shared" si="1"/>
        <v>0</v>
      </c>
    </row>
    <row r="82" spans="1:9" s="19" customFormat="1" ht="12.6" customHeight="1">
      <c r="A82" s="162"/>
      <c r="B82" s="19" t="s">
        <v>796</v>
      </c>
      <c r="C82" s="19" t="s">
        <v>3</v>
      </c>
      <c r="D82" s="19" t="s">
        <v>969</v>
      </c>
      <c r="E82" s="25">
        <v>83</v>
      </c>
      <c r="F82" s="22">
        <v>2.79</v>
      </c>
      <c r="G82" s="23">
        <v>0.2699999999999999</v>
      </c>
      <c r="H82" s="24">
        <v>2.0367</v>
      </c>
      <c r="I82" s="175">
        <f t="shared" si="1"/>
        <v>0</v>
      </c>
    </row>
    <row r="83" spans="1:9" s="19" customFormat="1" ht="12.6" customHeight="1">
      <c r="A83" s="162"/>
      <c r="B83" s="19" t="s">
        <v>797</v>
      </c>
      <c r="C83" s="19" t="s">
        <v>11</v>
      </c>
      <c r="D83" s="19" t="s">
        <v>970</v>
      </c>
      <c r="E83" s="25">
        <v>83</v>
      </c>
      <c r="F83" s="22">
        <v>0.29</v>
      </c>
      <c r="G83" s="23">
        <v>0.27586206896551724</v>
      </c>
      <c r="H83" s="24">
        <v>0.21</v>
      </c>
      <c r="I83" s="175">
        <f t="shared" si="1"/>
        <v>0</v>
      </c>
    </row>
    <row r="84" spans="1:9" s="19" customFormat="1" ht="12.6" customHeight="1">
      <c r="A84" s="162"/>
      <c r="B84" s="19" t="s">
        <v>798</v>
      </c>
      <c r="C84" s="19" t="s">
        <v>11</v>
      </c>
      <c r="D84" s="19" t="s">
        <v>971</v>
      </c>
      <c r="E84" s="25">
        <v>83</v>
      </c>
      <c r="F84" s="22">
        <v>7.49</v>
      </c>
      <c r="G84" s="23">
        <v>0.2830440587449933</v>
      </c>
      <c r="H84" s="24">
        <v>5.37</v>
      </c>
      <c r="I84" s="175">
        <f t="shared" si="1"/>
        <v>0</v>
      </c>
    </row>
    <row r="85" spans="1:9" s="19" customFormat="1" ht="12.6" customHeight="1">
      <c r="A85" s="162"/>
      <c r="B85" s="19" t="s">
        <v>799</v>
      </c>
      <c r="C85" s="19" t="s">
        <v>11</v>
      </c>
      <c r="D85" s="19" t="s">
        <v>972</v>
      </c>
      <c r="E85" s="25">
        <v>83</v>
      </c>
      <c r="F85" s="22">
        <v>0.79</v>
      </c>
      <c r="G85" s="23">
        <v>0.27</v>
      </c>
      <c r="H85" s="24">
        <v>0.5767</v>
      </c>
      <c r="I85" s="175">
        <f t="shared" si="1"/>
        <v>0</v>
      </c>
    </row>
    <row r="86" spans="1:9" s="18" customFormat="1" ht="12.6" customHeight="1">
      <c r="A86" s="109" t="s">
        <v>1690</v>
      </c>
      <c r="B86" s="12"/>
      <c r="C86" s="13"/>
      <c r="D86" s="13"/>
      <c r="E86" s="14"/>
      <c r="F86" s="15"/>
      <c r="G86" s="16"/>
      <c r="H86" s="17"/>
      <c r="I86" s="177"/>
    </row>
    <row r="87" spans="1:9" s="19" customFormat="1" ht="12.6" customHeight="1">
      <c r="A87" s="162"/>
      <c r="B87" s="19" t="s">
        <v>379</v>
      </c>
      <c r="C87" s="19" t="s">
        <v>1</v>
      </c>
      <c r="D87" s="19" t="s">
        <v>985</v>
      </c>
      <c r="E87" s="25">
        <v>95</v>
      </c>
      <c r="F87" s="22">
        <v>2.29</v>
      </c>
      <c r="G87" s="23">
        <v>0.3493449781659389</v>
      </c>
      <c r="H87" s="24">
        <v>1.49</v>
      </c>
      <c r="I87" s="175">
        <f t="shared" si="1"/>
        <v>0</v>
      </c>
    </row>
    <row r="88" spans="1:9" s="19" customFormat="1" ht="12.6" customHeight="1">
      <c r="A88" s="162"/>
      <c r="B88" s="19" t="s">
        <v>380</v>
      </c>
      <c r="C88" s="19" t="s">
        <v>1</v>
      </c>
      <c r="D88" s="19" t="s">
        <v>986</v>
      </c>
      <c r="E88" s="25">
        <v>95</v>
      </c>
      <c r="F88" s="22">
        <v>2.29</v>
      </c>
      <c r="G88" s="23">
        <v>0.29694323144104795</v>
      </c>
      <c r="H88" s="24">
        <v>1.61</v>
      </c>
      <c r="I88" s="175">
        <f t="shared" si="1"/>
        <v>0</v>
      </c>
    </row>
    <row r="89" spans="1:9" s="19" customFormat="1" ht="12.6" customHeight="1">
      <c r="A89" s="162"/>
      <c r="B89" s="19" t="s">
        <v>662</v>
      </c>
      <c r="C89" s="19" t="s">
        <v>1</v>
      </c>
      <c r="D89" s="19" t="s">
        <v>1609</v>
      </c>
      <c r="E89" s="25">
        <v>95</v>
      </c>
      <c r="F89" s="22">
        <v>2.49</v>
      </c>
      <c r="G89" s="23">
        <v>0.2803212851405622</v>
      </c>
      <c r="H89" s="24">
        <v>1.7920000000000003</v>
      </c>
      <c r="I89" s="175">
        <f t="shared" si="1"/>
        <v>0</v>
      </c>
    </row>
    <row r="90" spans="1:9" s="19" customFormat="1" ht="12.6" customHeight="1">
      <c r="A90" s="162"/>
      <c r="B90" s="19" t="s">
        <v>663</v>
      </c>
      <c r="C90" s="19" t="s">
        <v>1</v>
      </c>
      <c r="D90" s="19" t="s">
        <v>1553</v>
      </c>
      <c r="E90" s="25">
        <v>95</v>
      </c>
      <c r="F90" s="22">
        <v>2.39</v>
      </c>
      <c r="G90" s="23">
        <v>0.2836820083682008</v>
      </c>
      <c r="H90" s="24">
        <v>1.7120000000000002</v>
      </c>
      <c r="I90" s="175">
        <f t="shared" si="1"/>
        <v>0</v>
      </c>
    </row>
    <row r="91" spans="1:9" s="19" customFormat="1" ht="12.6" customHeight="1">
      <c r="A91" s="162"/>
      <c r="B91" s="19" t="s">
        <v>664</v>
      </c>
      <c r="C91" s="19" t="s">
        <v>1</v>
      </c>
      <c r="D91" s="19" t="s">
        <v>1555</v>
      </c>
      <c r="E91" s="25">
        <v>95</v>
      </c>
      <c r="F91" s="22">
        <v>2.39</v>
      </c>
      <c r="G91" s="23">
        <v>0.2836820083682008</v>
      </c>
      <c r="H91" s="24">
        <v>1.7120000000000002</v>
      </c>
      <c r="I91" s="175">
        <f t="shared" si="1"/>
        <v>0</v>
      </c>
    </row>
    <row r="92" spans="1:9" s="19" customFormat="1" ht="12.6" customHeight="1">
      <c r="A92" s="162"/>
      <c r="B92" s="19" t="s">
        <v>665</v>
      </c>
      <c r="C92" s="19" t="s">
        <v>1</v>
      </c>
      <c r="D92" s="19" t="s">
        <v>1554</v>
      </c>
      <c r="E92" s="25">
        <v>95</v>
      </c>
      <c r="F92" s="22">
        <v>2.39</v>
      </c>
      <c r="G92" s="23">
        <v>0.2836820083682008</v>
      </c>
      <c r="H92" s="24">
        <v>1.7120000000000002</v>
      </c>
      <c r="I92" s="175">
        <f t="shared" si="1"/>
        <v>0</v>
      </c>
    </row>
    <row r="93" spans="1:9" s="18" customFormat="1" ht="12.6" customHeight="1">
      <c r="A93" s="109" t="s">
        <v>1686</v>
      </c>
      <c r="B93" s="12"/>
      <c r="C93" s="13"/>
      <c r="D93" s="13"/>
      <c r="E93" s="14"/>
      <c r="F93" s="15"/>
      <c r="G93" s="16"/>
      <c r="H93" s="17"/>
      <c r="I93" s="177"/>
    </row>
    <row r="94" spans="1:9" s="19" customFormat="1" ht="12.6" customHeight="1">
      <c r="A94" s="162"/>
      <c r="B94" s="19" t="s">
        <v>186</v>
      </c>
      <c r="C94" s="19" t="s">
        <v>1</v>
      </c>
      <c r="D94" s="19" t="s">
        <v>987</v>
      </c>
      <c r="E94" s="25">
        <v>93</v>
      </c>
      <c r="F94" s="22">
        <v>4.25</v>
      </c>
      <c r="G94" s="23">
        <v>0.2823529411764706</v>
      </c>
      <c r="H94" s="24">
        <v>3.05</v>
      </c>
      <c r="I94" s="175">
        <f t="shared" si="1"/>
        <v>0</v>
      </c>
    </row>
    <row r="95" spans="1:9" s="19" customFormat="1" ht="12.6" customHeight="1">
      <c r="A95" s="162"/>
      <c r="B95" s="19" t="s">
        <v>187</v>
      </c>
      <c r="C95" s="19" t="s">
        <v>1</v>
      </c>
      <c r="D95" s="19" t="s">
        <v>988</v>
      </c>
      <c r="E95" s="25">
        <v>93</v>
      </c>
      <c r="F95" s="22">
        <v>33.75</v>
      </c>
      <c r="G95" s="23">
        <v>0.3303703703703703</v>
      </c>
      <c r="H95" s="24">
        <v>22.6</v>
      </c>
      <c r="I95" s="175">
        <f t="shared" si="1"/>
        <v>0</v>
      </c>
    </row>
    <row r="96" spans="1:9" s="18" customFormat="1" ht="12.6" customHeight="1">
      <c r="A96" s="109" t="s">
        <v>1652</v>
      </c>
      <c r="B96" s="12"/>
      <c r="C96" s="13"/>
      <c r="D96" s="13"/>
      <c r="E96" s="14"/>
      <c r="F96" s="15"/>
      <c r="G96" s="16"/>
      <c r="H96" s="17"/>
      <c r="I96" s="177"/>
    </row>
    <row r="97" spans="1:9" s="19" customFormat="1" ht="12.6" customHeight="1">
      <c r="A97" s="162"/>
      <c r="B97" s="19" t="s">
        <v>816</v>
      </c>
      <c r="C97" s="19" t="s">
        <v>1</v>
      </c>
      <c r="D97" s="19" t="s">
        <v>1601</v>
      </c>
      <c r="E97" s="25">
        <v>63</v>
      </c>
      <c r="F97" s="22">
        <v>1.99</v>
      </c>
      <c r="G97" s="23">
        <v>0.42211055276381915</v>
      </c>
      <c r="H97" s="24">
        <v>1.15</v>
      </c>
      <c r="I97" s="175">
        <f t="shared" si="1"/>
        <v>0</v>
      </c>
    </row>
    <row r="98" spans="1:9" s="19" customFormat="1" ht="12.6" customHeight="1">
      <c r="A98" s="162"/>
      <c r="B98" s="19" t="s">
        <v>44</v>
      </c>
      <c r="C98" s="19" t="s">
        <v>1</v>
      </c>
      <c r="D98" s="19" t="s">
        <v>989</v>
      </c>
      <c r="E98" s="25">
        <v>63</v>
      </c>
      <c r="F98" s="22">
        <v>2.25</v>
      </c>
      <c r="G98" s="23">
        <v>0.4444444444444444</v>
      </c>
      <c r="H98" s="24">
        <v>1.25</v>
      </c>
      <c r="I98" s="175">
        <f t="shared" si="1"/>
        <v>0</v>
      </c>
    </row>
    <row r="99" spans="1:9" s="19" customFormat="1" ht="12.6" customHeight="1">
      <c r="A99" s="162"/>
      <c r="B99" s="19" t="s">
        <v>45</v>
      </c>
      <c r="C99" s="19" t="s">
        <v>3</v>
      </c>
      <c r="D99" s="19" t="s">
        <v>990</v>
      </c>
      <c r="E99" s="25">
        <v>63</v>
      </c>
      <c r="F99" s="22">
        <v>26.989999999999995</v>
      </c>
      <c r="G99" s="23">
        <v>0.3386110411263431</v>
      </c>
      <c r="H99" s="24">
        <v>17.850887999999998</v>
      </c>
      <c r="I99" s="175">
        <f t="shared" si="1"/>
        <v>0</v>
      </c>
    </row>
    <row r="100" spans="1:9" s="19" customFormat="1" ht="12.6" customHeight="1">
      <c r="A100" s="162"/>
      <c r="B100" s="19" t="s">
        <v>403</v>
      </c>
      <c r="C100" s="19" t="s">
        <v>1</v>
      </c>
      <c r="D100" s="19" t="s">
        <v>991</v>
      </c>
      <c r="E100" s="25">
        <v>63</v>
      </c>
      <c r="F100" s="22">
        <v>5.59</v>
      </c>
      <c r="G100" s="23">
        <v>0.3041144901610018</v>
      </c>
      <c r="H100" s="24">
        <v>3.89</v>
      </c>
      <c r="I100" s="175">
        <f t="shared" si="1"/>
        <v>0</v>
      </c>
    </row>
    <row r="101" spans="1:9" s="19" customFormat="1" ht="12.6" customHeight="1">
      <c r="A101" s="162"/>
      <c r="B101" s="19" t="s">
        <v>634</v>
      </c>
      <c r="C101" s="19" t="s">
        <v>20</v>
      </c>
      <c r="D101" s="19" t="s">
        <v>992</v>
      </c>
      <c r="E101" s="25">
        <v>63</v>
      </c>
      <c r="F101" s="22">
        <v>11.59</v>
      </c>
      <c r="G101" s="23">
        <v>0.37100949094046587</v>
      </c>
      <c r="H101" s="24">
        <v>7.290000000000001</v>
      </c>
      <c r="I101" s="175">
        <f t="shared" si="1"/>
        <v>0</v>
      </c>
    </row>
    <row r="102" spans="1:9" s="19" customFormat="1" ht="12.6" customHeight="1">
      <c r="A102" s="162"/>
      <c r="B102" s="19" t="s">
        <v>814</v>
      </c>
      <c r="C102" s="19" t="s">
        <v>1</v>
      </c>
      <c r="D102" s="19" t="s">
        <v>1604</v>
      </c>
      <c r="E102" s="25">
        <v>63</v>
      </c>
      <c r="F102" s="22">
        <v>2.99</v>
      </c>
      <c r="G102" s="23">
        <v>0.30434782608695654</v>
      </c>
      <c r="H102" s="24">
        <v>2.08</v>
      </c>
      <c r="I102" s="175">
        <f t="shared" si="1"/>
        <v>0</v>
      </c>
    </row>
    <row r="103" spans="1:9" s="19" customFormat="1" ht="12.6" customHeight="1">
      <c r="A103" s="162"/>
      <c r="B103" s="19" t="s">
        <v>638</v>
      </c>
      <c r="C103" s="19" t="s">
        <v>20</v>
      </c>
      <c r="D103" s="19" t="s">
        <v>993</v>
      </c>
      <c r="E103" s="25">
        <v>63</v>
      </c>
      <c r="F103" s="22">
        <v>25.99</v>
      </c>
      <c r="G103" s="23">
        <v>0.3455175067333589</v>
      </c>
      <c r="H103" s="24">
        <v>17.01</v>
      </c>
      <c r="I103" s="175">
        <f t="shared" si="1"/>
        <v>0</v>
      </c>
    </row>
    <row r="104" spans="1:9" s="19" customFormat="1" ht="12.6" customHeight="1">
      <c r="A104" s="162"/>
      <c r="B104" s="19" t="s">
        <v>815</v>
      </c>
      <c r="C104" s="19" t="s">
        <v>1</v>
      </c>
      <c r="D104" s="19" t="s">
        <v>1606</v>
      </c>
      <c r="E104" s="25">
        <v>63</v>
      </c>
      <c r="F104" s="22">
        <v>4.99</v>
      </c>
      <c r="G104" s="23">
        <v>0.3330661322645291</v>
      </c>
      <c r="H104" s="24">
        <v>3.3280000000000003</v>
      </c>
      <c r="I104" s="175">
        <f t="shared" si="1"/>
        <v>0</v>
      </c>
    </row>
    <row r="105" spans="1:9" s="19" customFormat="1" ht="12.6" customHeight="1">
      <c r="A105" s="162"/>
      <c r="B105" s="19" t="s">
        <v>801</v>
      </c>
      <c r="C105" s="19" t="s">
        <v>3</v>
      </c>
      <c r="D105" s="19" t="s">
        <v>994</v>
      </c>
      <c r="E105" s="25">
        <v>63</v>
      </c>
      <c r="F105" s="22">
        <v>9.79</v>
      </c>
      <c r="G105" s="23">
        <v>0.2860061287027579</v>
      </c>
      <c r="H105" s="24">
        <v>6.989999999999999</v>
      </c>
      <c r="I105" s="175">
        <f t="shared" si="1"/>
        <v>0</v>
      </c>
    </row>
    <row r="106" spans="1:9" s="18" customFormat="1" ht="12.6" customHeight="1">
      <c r="A106" s="109" t="s">
        <v>1625</v>
      </c>
      <c r="B106" s="12"/>
      <c r="C106" s="13"/>
      <c r="D106" s="13" t="s">
        <v>1570</v>
      </c>
      <c r="E106" s="14"/>
      <c r="F106" s="15"/>
      <c r="G106" s="16"/>
      <c r="H106" s="17"/>
      <c r="I106" s="177"/>
    </row>
    <row r="107" spans="1:9" s="19" customFormat="1" ht="12.6" customHeight="1">
      <c r="A107" s="162"/>
      <c r="B107" s="19" t="s">
        <v>143</v>
      </c>
      <c r="C107" s="19" t="s">
        <v>1</v>
      </c>
      <c r="D107" s="19" t="s">
        <v>996</v>
      </c>
      <c r="E107" s="25">
        <v>19</v>
      </c>
      <c r="F107" s="22">
        <v>10.79</v>
      </c>
      <c r="G107" s="23">
        <v>0.3952467099165893</v>
      </c>
      <c r="H107" s="24">
        <v>6.5252880000000015</v>
      </c>
      <c r="I107" s="175">
        <f t="shared" si="1"/>
        <v>0</v>
      </c>
    </row>
    <row r="108" spans="1:9" s="19" customFormat="1" ht="12.6" customHeight="1">
      <c r="A108" s="162"/>
      <c r="B108" s="19" t="s">
        <v>144</v>
      </c>
      <c r="C108" s="19" t="s">
        <v>1</v>
      </c>
      <c r="D108" s="19" t="s">
        <v>998</v>
      </c>
      <c r="E108" s="25">
        <v>19</v>
      </c>
      <c r="F108" s="22">
        <v>12.5</v>
      </c>
      <c r="G108" s="23">
        <v>0.3847999999999999</v>
      </c>
      <c r="H108" s="24">
        <v>7.69</v>
      </c>
      <c r="I108" s="175">
        <f t="shared" si="1"/>
        <v>0</v>
      </c>
    </row>
    <row r="109" spans="1:9" s="19" customFormat="1" ht="12.6" customHeight="1">
      <c r="A109" s="162"/>
      <c r="B109" s="19" t="s">
        <v>494</v>
      </c>
      <c r="C109" s="19" t="s">
        <v>11</v>
      </c>
      <c r="D109" s="19" t="s">
        <v>995</v>
      </c>
      <c r="E109" s="25">
        <v>19</v>
      </c>
      <c r="F109" s="22">
        <v>6.99</v>
      </c>
      <c r="G109" s="23">
        <v>0.4220314735336195</v>
      </c>
      <c r="H109" s="24">
        <v>4.04</v>
      </c>
      <c r="I109" s="175">
        <f t="shared" si="1"/>
        <v>0</v>
      </c>
    </row>
    <row r="110" spans="1:9" s="19" customFormat="1" ht="12.6" customHeight="1">
      <c r="A110" s="162"/>
      <c r="B110" s="19" t="s">
        <v>495</v>
      </c>
      <c r="C110" s="19" t="s">
        <v>1</v>
      </c>
      <c r="D110" s="19" t="s">
        <v>997</v>
      </c>
      <c r="E110" s="25">
        <v>19</v>
      </c>
      <c r="F110" s="22">
        <v>8.99</v>
      </c>
      <c r="G110" s="23">
        <v>0.39042162162162164</v>
      </c>
      <c r="H110" s="24">
        <v>5.480109621621621</v>
      </c>
      <c r="I110" s="175">
        <f t="shared" si="1"/>
        <v>0</v>
      </c>
    </row>
    <row r="111" spans="1:9" s="18" customFormat="1" ht="12.6" customHeight="1">
      <c r="A111" s="109" t="s">
        <v>1635</v>
      </c>
      <c r="B111" s="12"/>
      <c r="C111" s="13"/>
      <c r="D111" s="13"/>
      <c r="E111" s="14"/>
      <c r="F111" s="15"/>
      <c r="G111" s="16"/>
      <c r="H111" s="17"/>
      <c r="I111" s="177"/>
    </row>
    <row r="112" spans="1:9" s="19" customFormat="1" ht="12.6" customHeight="1">
      <c r="A112" s="110" t="s">
        <v>1735</v>
      </c>
      <c r="E112" s="21"/>
      <c r="F112" s="22"/>
      <c r="G112" s="23"/>
      <c r="H112" s="24"/>
      <c r="I112" s="178"/>
    </row>
    <row r="113" spans="1:9" s="19" customFormat="1" ht="12.6" customHeight="1">
      <c r="A113" s="162"/>
      <c r="B113" s="19" t="s">
        <v>59</v>
      </c>
      <c r="C113" s="19" t="s">
        <v>11</v>
      </c>
      <c r="D113" s="19" t="s">
        <v>1007</v>
      </c>
      <c r="E113" s="25">
        <v>51</v>
      </c>
      <c r="F113" s="22">
        <v>82.39115976914412</v>
      </c>
      <c r="G113" s="23">
        <v>0.32504894753494895</v>
      </c>
      <c r="H113" s="24">
        <v>55.61</v>
      </c>
      <c r="I113" s="175">
        <f t="shared" si="1"/>
        <v>0</v>
      </c>
    </row>
    <row r="114" spans="1:9" s="19" customFormat="1" ht="12.6" customHeight="1">
      <c r="A114" s="162"/>
      <c r="B114" s="19" t="s">
        <v>60</v>
      </c>
      <c r="C114" s="19" t="s">
        <v>1</v>
      </c>
      <c r="D114" s="19" t="s">
        <v>1008</v>
      </c>
      <c r="E114" s="25">
        <v>51</v>
      </c>
      <c r="F114" s="22">
        <v>82.39115976914412</v>
      </c>
      <c r="G114" s="23">
        <v>0.32504894753494895</v>
      </c>
      <c r="H114" s="24">
        <v>55.61</v>
      </c>
      <c r="I114" s="175">
        <f t="shared" si="1"/>
        <v>0</v>
      </c>
    </row>
    <row r="115" spans="1:9" s="19" customFormat="1" ht="12.6" customHeight="1">
      <c r="A115" s="162"/>
      <c r="B115" s="19" t="s">
        <v>61</v>
      </c>
      <c r="C115" s="19" t="s">
        <v>11</v>
      </c>
      <c r="D115" s="19" t="s">
        <v>1009</v>
      </c>
      <c r="E115" s="25">
        <v>51</v>
      </c>
      <c r="F115" s="22">
        <v>74.99000000000001</v>
      </c>
      <c r="G115" s="23">
        <v>0.346512868382451</v>
      </c>
      <c r="H115" s="24">
        <v>49.00500000000001</v>
      </c>
      <c r="I115" s="175">
        <f t="shared" si="1"/>
        <v>0</v>
      </c>
    </row>
    <row r="116" spans="1:9" s="19" customFormat="1" ht="12.6" customHeight="1">
      <c r="A116" s="162"/>
      <c r="B116" s="19" t="s">
        <v>62</v>
      </c>
      <c r="C116" s="19" t="s">
        <v>11</v>
      </c>
      <c r="D116" s="19" t="s">
        <v>1010</v>
      </c>
      <c r="E116" s="25">
        <v>51</v>
      </c>
      <c r="F116" s="22">
        <v>74.99</v>
      </c>
      <c r="G116" s="23">
        <v>0.3570569490623753</v>
      </c>
      <c r="H116" s="24">
        <v>48.214299389812474</v>
      </c>
      <c r="I116" s="175">
        <f t="shared" si="1"/>
        <v>0</v>
      </c>
    </row>
    <row r="117" spans="1:9" s="18" customFormat="1" ht="11.85" customHeight="1" thickBot="1">
      <c r="A117" s="116" t="s">
        <v>1759</v>
      </c>
      <c r="B117" s="117"/>
      <c r="C117" s="118"/>
      <c r="D117" s="118"/>
      <c r="E117" s="119"/>
      <c r="F117" s="120"/>
      <c r="G117" s="121"/>
      <c r="H117" s="122"/>
      <c r="I117" s="180"/>
    </row>
    <row r="118" spans="1:9" s="7" customFormat="1" ht="21.75" thickBot="1">
      <c r="A118" s="1" t="s">
        <v>827</v>
      </c>
      <c r="B118" s="2" t="s">
        <v>828</v>
      </c>
      <c r="C118" s="2" t="s">
        <v>0</v>
      </c>
      <c r="D118" s="2" t="s">
        <v>830</v>
      </c>
      <c r="E118" s="3" t="s">
        <v>831</v>
      </c>
      <c r="F118" s="4" t="s">
        <v>834</v>
      </c>
      <c r="G118" s="5" t="s">
        <v>833</v>
      </c>
      <c r="H118" s="6" t="s">
        <v>829</v>
      </c>
      <c r="I118" s="176" t="s">
        <v>832</v>
      </c>
    </row>
    <row r="119" spans="1:9" s="18" customFormat="1" ht="12" customHeight="1">
      <c r="A119" s="109" t="s">
        <v>1760</v>
      </c>
      <c r="B119" s="12"/>
      <c r="C119" s="13"/>
      <c r="D119" s="13"/>
      <c r="E119" s="14"/>
      <c r="F119" s="15"/>
      <c r="G119" s="16"/>
      <c r="H119" s="17"/>
      <c r="I119" s="177"/>
    </row>
    <row r="120" spans="1:9" s="19" customFormat="1" ht="12" customHeight="1">
      <c r="A120" s="110" t="s">
        <v>1636</v>
      </c>
      <c r="E120" s="21"/>
      <c r="F120" s="22"/>
      <c r="G120" s="23"/>
      <c r="H120" s="24"/>
      <c r="I120" s="178"/>
    </row>
    <row r="121" spans="1:9" s="19" customFormat="1" ht="12" customHeight="1">
      <c r="A121" s="162"/>
      <c r="B121" s="19" t="s">
        <v>49</v>
      </c>
      <c r="C121" s="19" t="s">
        <v>1</v>
      </c>
      <c r="D121" s="19" t="s">
        <v>1003</v>
      </c>
      <c r="E121" s="25">
        <v>50</v>
      </c>
      <c r="F121" s="22">
        <v>1.09</v>
      </c>
      <c r="G121" s="23">
        <v>0.3486238532110093</v>
      </c>
      <c r="H121" s="24">
        <v>0.71</v>
      </c>
      <c r="I121" s="175">
        <f t="shared" si="1"/>
        <v>0</v>
      </c>
    </row>
    <row r="122" spans="1:9" s="19" customFormat="1" ht="12" customHeight="1">
      <c r="A122" s="162"/>
      <c r="B122" s="19" t="s">
        <v>50</v>
      </c>
      <c r="C122" s="19" t="s">
        <v>1</v>
      </c>
      <c r="D122" s="19" t="s">
        <v>999</v>
      </c>
      <c r="E122" s="25">
        <v>50</v>
      </c>
      <c r="F122" s="22">
        <v>2.09</v>
      </c>
      <c r="G122" s="23">
        <v>0.354066985645933</v>
      </c>
      <c r="H122" s="24">
        <v>1.35</v>
      </c>
      <c r="I122" s="175">
        <f t="shared" si="1"/>
        <v>0</v>
      </c>
    </row>
    <row r="123" spans="1:9" s="19" customFormat="1" ht="12" customHeight="1">
      <c r="A123" s="162"/>
      <c r="B123" s="19" t="s">
        <v>51</v>
      </c>
      <c r="C123" s="19" t="s">
        <v>1</v>
      </c>
      <c r="D123" s="19" t="s">
        <v>1000</v>
      </c>
      <c r="E123" s="25">
        <v>50</v>
      </c>
      <c r="F123" s="22">
        <v>2.58776724137931</v>
      </c>
      <c r="G123" s="23">
        <v>0.3430630186454171</v>
      </c>
      <c r="H123" s="24">
        <v>1.7</v>
      </c>
      <c r="I123" s="175">
        <f t="shared" si="1"/>
        <v>0</v>
      </c>
    </row>
    <row r="124" spans="1:9" s="19" customFormat="1" ht="12" customHeight="1">
      <c r="A124" s="162"/>
      <c r="B124" s="19" t="s">
        <v>52</v>
      </c>
      <c r="C124" s="19" t="s">
        <v>11</v>
      </c>
      <c r="D124" s="19" t="s">
        <v>1004</v>
      </c>
      <c r="E124" s="25">
        <v>50</v>
      </c>
      <c r="F124" s="22">
        <v>2.99</v>
      </c>
      <c r="G124" s="23">
        <v>0.3846153846153846</v>
      </c>
      <c r="H124" s="24">
        <v>1.84</v>
      </c>
      <c r="I124" s="175">
        <f t="shared" si="1"/>
        <v>0</v>
      </c>
    </row>
    <row r="125" spans="1:9" s="19" customFormat="1" ht="12" customHeight="1">
      <c r="A125" s="162"/>
      <c r="B125" s="19" t="s">
        <v>53</v>
      </c>
      <c r="C125" s="19" t="s">
        <v>1</v>
      </c>
      <c r="D125" s="19" t="s">
        <v>1006</v>
      </c>
      <c r="E125" s="25">
        <v>50</v>
      </c>
      <c r="F125" s="22">
        <v>1.09</v>
      </c>
      <c r="G125" s="23">
        <v>0.3486238532110093</v>
      </c>
      <c r="H125" s="24">
        <v>0.71</v>
      </c>
      <c r="I125" s="175">
        <f t="shared" si="1"/>
        <v>0</v>
      </c>
    </row>
    <row r="126" spans="1:9" s="19" customFormat="1" ht="12" customHeight="1">
      <c r="A126" s="162"/>
      <c r="B126" s="19" t="s">
        <v>54</v>
      </c>
      <c r="C126" s="19" t="s">
        <v>1</v>
      </c>
      <c r="D126" s="19" t="s">
        <v>1005</v>
      </c>
      <c r="E126" s="25">
        <v>50</v>
      </c>
      <c r="F126" s="22">
        <v>2.99</v>
      </c>
      <c r="G126" s="23">
        <v>0.3846153846153846</v>
      </c>
      <c r="H126" s="24">
        <v>1.84</v>
      </c>
      <c r="I126" s="175">
        <f t="shared" si="1"/>
        <v>0</v>
      </c>
    </row>
    <row r="127" spans="1:9" s="19" customFormat="1" ht="12" customHeight="1">
      <c r="A127" s="162"/>
      <c r="B127" s="19" t="s">
        <v>57</v>
      </c>
      <c r="C127" s="19" t="s">
        <v>1</v>
      </c>
      <c r="D127" s="19" t="s">
        <v>1001</v>
      </c>
      <c r="E127" s="25">
        <v>50</v>
      </c>
      <c r="F127" s="22">
        <v>3.892969465648854</v>
      </c>
      <c r="G127" s="23">
        <v>0.5401967531996414</v>
      </c>
      <c r="H127" s="24">
        <v>1.79</v>
      </c>
      <c r="I127" s="175">
        <f t="shared" si="1"/>
        <v>0</v>
      </c>
    </row>
    <row r="128" spans="1:9" s="19" customFormat="1" ht="12" customHeight="1">
      <c r="A128" s="162"/>
      <c r="B128" s="19" t="s">
        <v>58</v>
      </c>
      <c r="C128" s="19" t="s">
        <v>3</v>
      </c>
      <c r="D128" s="19" t="s">
        <v>1002</v>
      </c>
      <c r="E128" s="25">
        <v>50</v>
      </c>
      <c r="F128" s="22">
        <v>4.19</v>
      </c>
      <c r="G128" s="23">
        <v>0.3221957040572794</v>
      </c>
      <c r="H128" s="24">
        <v>2.84</v>
      </c>
      <c r="I128" s="175">
        <f t="shared" si="1"/>
        <v>0</v>
      </c>
    </row>
    <row r="129" spans="1:9" s="19" customFormat="1" ht="12" customHeight="1">
      <c r="A129" s="110" t="s">
        <v>1637</v>
      </c>
      <c r="E129" s="21"/>
      <c r="F129" s="22"/>
      <c r="G129" s="23"/>
      <c r="H129" s="24"/>
      <c r="I129" s="178"/>
    </row>
    <row r="130" spans="1:9" s="19" customFormat="1" ht="12" customHeight="1">
      <c r="A130" s="162"/>
      <c r="B130" s="19" t="s">
        <v>711</v>
      </c>
      <c r="C130" s="19" t="s">
        <v>1</v>
      </c>
      <c r="D130" s="19" t="s">
        <v>1011</v>
      </c>
      <c r="E130" s="25">
        <v>52</v>
      </c>
      <c r="F130" s="22">
        <v>0.59</v>
      </c>
      <c r="G130" s="23">
        <v>0.4067796610169492</v>
      </c>
      <c r="H130" s="24">
        <v>0.35</v>
      </c>
      <c r="I130" s="175">
        <f t="shared" si="1"/>
        <v>0</v>
      </c>
    </row>
    <row r="131" spans="1:9" s="19" customFormat="1" ht="12" customHeight="1">
      <c r="A131" s="162"/>
      <c r="B131" s="19" t="s">
        <v>712</v>
      </c>
      <c r="C131" s="19" t="s">
        <v>1</v>
      </c>
      <c r="D131" s="19" t="s">
        <v>1012</v>
      </c>
      <c r="E131" s="25">
        <v>52</v>
      </c>
      <c r="F131" s="22">
        <v>0.99</v>
      </c>
      <c r="G131" s="23">
        <v>0.4444444444444444</v>
      </c>
      <c r="H131" s="24">
        <v>0.55</v>
      </c>
      <c r="I131" s="175">
        <f t="shared" si="1"/>
        <v>0</v>
      </c>
    </row>
    <row r="132" spans="1:9" s="19" customFormat="1" ht="12" customHeight="1">
      <c r="A132" s="162"/>
      <c r="B132" s="19" t="s">
        <v>713</v>
      </c>
      <c r="C132" s="19" t="s">
        <v>1</v>
      </c>
      <c r="D132" s="19" t="s">
        <v>1013</v>
      </c>
      <c r="E132" s="25">
        <v>52</v>
      </c>
      <c r="F132" s="22">
        <v>1.85</v>
      </c>
      <c r="G132" s="23">
        <v>0.6</v>
      </c>
      <c r="H132" s="24">
        <v>0.7400000000000001</v>
      </c>
      <c r="I132" s="175">
        <f aca="true" t="shared" si="2" ref="I132:I195">SUM(H132*A132)</f>
        <v>0</v>
      </c>
    </row>
    <row r="133" spans="1:9" s="19" customFormat="1" ht="12" customHeight="1">
      <c r="A133" s="162"/>
      <c r="B133" s="19" t="s">
        <v>714</v>
      </c>
      <c r="C133" s="19" t="s">
        <v>1</v>
      </c>
      <c r="D133" s="19" t="s">
        <v>1014</v>
      </c>
      <c r="E133" s="25">
        <v>52</v>
      </c>
      <c r="F133" s="22">
        <v>1.25</v>
      </c>
      <c r="G133" s="23">
        <v>0.4</v>
      </c>
      <c r="H133" s="24">
        <v>0.75</v>
      </c>
      <c r="I133" s="175">
        <f t="shared" si="2"/>
        <v>0</v>
      </c>
    </row>
    <row r="134" spans="1:9" s="19" customFormat="1" ht="12" customHeight="1">
      <c r="A134" s="162"/>
      <c r="B134" s="19" t="s">
        <v>715</v>
      </c>
      <c r="C134" s="19" t="s">
        <v>1</v>
      </c>
      <c r="D134" s="19" t="s">
        <v>1015</v>
      </c>
      <c r="E134" s="25">
        <v>52</v>
      </c>
      <c r="F134" s="22">
        <v>24.99</v>
      </c>
      <c r="G134" s="23">
        <v>0.30012004801920766</v>
      </c>
      <c r="H134" s="24">
        <v>17.49</v>
      </c>
      <c r="I134" s="175">
        <f t="shared" si="2"/>
        <v>0</v>
      </c>
    </row>
    <row r="135" spans="1:9" s="19" customFormat="1" ht="12" customHeight="1">
      <c r="A135" s="162"/>
      <c r="B135" s="19" t="s">
        <v>716</v>
      </c>
      <c r="C135" s="19" t="s">
        <v>1</v>
      </c>
      <c r="D135" s="19" t="s">
        <v>1016</v>
      </c>
      <c r="E135" s="25">
        <v>52</v>
      </c>
      <c r="F135" s="22">
        <v>49.99</v>
      </c>
      <c r="G135" s="23">
        <v>0.30086017203440685</v>
      </c>
      <c r="H135" s="24">
        <v>34.95</v>
      </c>
      <c r="I135" s="175">
        <f t="shared" si="2"/>
        <v>0</v>
      </c>
    </row>
    <row r="136" spans="1:9" s="18" customFormat="1" ht="12" customHeight="1">
      <c r="A136" s="109" t="s">
        <v>1723</v>
      </c>
      <c r="B136" s="12"/>
      <c r="C136" s="13"/>
      <c r="D136" s="13"/>
      <c r="E136" s="14"/>
      <c r="F136" s="15"/>
      <c r="G136" s="16"/>
      <c r="H136" s="17"/>
      <c r="I136" s="177"/>
    </row>
    <row r="137" spans="1:9" s="19" customFormat="1" ht="12" customHeight="1">
      <c r="A137" s="162"/>
      <c r="B137" s="19" t="s">
        <v>421</v>
      </c>
      <c r="C137" s="19" t="s">
        <v>1</v>
      </c>
      <c r="D137" s="19" t="s">
        <v>1017</v>
      </c>
      <c r="E137" s="25">
        <v>253</v>
      </c>
      <c r="F137" s="22">
        <v>22.25</v>
      </c>
      <c r="G137" s="23">
        <v>0.2971667415730338</v>
      </c>
      <c r="H137" s="24">
        <v>15.638039999999998</v>
      </c>
      <c r="I137" s="175">
        <f t="shared" si="2"/>
        <v>0</v>
      </c>
    </row>
    <row r="138" spans="1:9" s="19" customFormat="1" ht="12" customHeight="1">
      <c r="A138" s="162"/>
      <c r="B138" s="19" t="s">
        <v>422</v>
      </c>
      <c r="C138" s="19" t="s">
        <v>1</v>
      </c>
      <c r="D138" s="19" t="s">
        <v>1018</v>
      </c>
      <c r="E138" s="25">
        <v>253</v>
      </c>
      <c r="F138" s="22">
        <v>22.25</v>
      </c>
      <c r="G138" s="23">
        <v>0.2971667415730338</v>
      </c>
      <c r="H138" s="24">
        <v>15.638039999999998</v>
      </c>
      <c r="I138" s="175">
        <f t="shared" si="2"/>
        <v>0</v>
      </c>
    </row>
    <row r="139" spans="1:9" s="19" customFormat="1" ht="12" customHeight="1">
      <c r="A139" s="162"/>
      <c r="B139" s="19" t="s">
        <v>423</v>
      </c>
      <c r="C139" s="19" t="s">
        <v>1</v>
      </c>
      <c r="D139" s="19" t="s">
        <v>1019</v>
      </c>
      <c r="E139" s="25">
        <v>253</v>
      </c>
      <c r="F139" s="22">
        <v>20.99</v>
      </c>
      <c r="G139" s="23">
        <v>0.27</v>
      </c>
      <c r="H139" s="24">
        <v>15.3227</v>
      </c>
      <c r="I139" s="175">
        <f t="shared" si="2"/>
        <v>0</v>
      </c>
    </row>
    <row r="140" spans="1:9" s="19" customFormat="1" ht="12" customHeight="1">
      <c r="A140" s="162"/>
      <c r="B140" s="19" t="s">
        <v>424</v>
      </c>
      <c r="C140" s="19" t="s">
        <v>1</v>
      </c>
      <c r="D140" s="19" t="s">
        <v>1020</v>
      </c>
      <c r="E140" s="25">
        <v>253</v>
      </c>
      <c r="F140" s="22">
        <v>31.25</v>
      </c>
      <c r="G140" s="23">
        <v>0.27</v>
      </c>
      <c r="H140" s="24">
        <v>22.8125</v>
      </c>
      <c r="I140" s="175">
        <f t="shared" si="2"/>
        <v>0</v>
      </c>
    </row>
    <row r="141" spans="1:9" s="18" customFormat="1" ht="12" customHeight="1">
      <c r="A141" s="109" t="s">
        <v>1719</v>
      </c>
      <c r="B141" s="12"/>
      <c r="C141" s="13"/>
      <c r="D141" s="13"/>
      <c r="E141" s="14"/>
      <c r="F141" s="15"/>
      <c r="G141" s="16"/>
      <c r="H141" s="17"/>
      <c r="I141" s="177"/>
    </row>
    <row r="142" spans="1:9" s="19" customFormat="1" ht="12" customHeight="1">
      <c r="A142" s="162"/>
      <c r="B142" s="19" t="s">
        <v>1819</v>
      </c>
      <c r="C142" s="19" t="s">
        <v>3</v>
      </c>
      <c r="D142" s="19" t="s">
        <v>1028</v>
      </c>
      <c r="E142" s="25">
        <v>218</v>
      </c>
      <c r="F142" s="22">
        <v>21.99</v>
      </c>
      <c r="G142" s="23">
        <v>0.2600000000000001</v>
      </c>
      <c r="H142" s="24">
        <v>16.272599999999997</v>
      </c>
      <c r="I142" s="175">
        <f t="shared" si="2"/>
        <v>0</v>
      </c>
    </row>
    <row r="143" spans="1:9" s="19" customFormat="1" ht="12" customHeight="1">
      <c r="A143" s="162"/>
      <c r="B143" s="19" t="s">
        <v>1788</v>
      </c>
      <c r="C143" s="19" t="s">
        <v>1</v>
      </c>
      <c r="D143" s="19" t="s">
        <v>1029</v>
      </c>
      <c r="E143" s="25">
        <v>219</v>
      </c>
      <c r="F143" s="22">
        <v>6.99</v>
      </c>
      <c r="G143" s="23">
        <v>0.41487839771101576</v>
      </c>
      <c r="H143" s="24">
        <v>4.09</v>
      </c>
      <c r="I143" s="175">
        <f t="shared" si="2"/>
        <v>0</v>
      </c>
    </row>
    <row r="144" spans="1:9" s="19" customFormat="1" ht="12" customHeight="1">
      <c r="A144" s="162"/>
      <c r="B144" s="19" t="s">
        <v>264</v>
      </c>
      <c r="C144" s="19" t="s">
        <v>1</v>
      </c>
      <c r="D144" s="19" t="s">
        <v>1566</v>
      </c>
      <c r="E144" s="25">
        <v>219</v>
      </c>
      <c r="F144" s="22">
        <v>149.99</v>
      </c>
      <c r="G144" s="23">
        <v>0.27</v>
      </c>
      <c r="H144" s="24">
        <v>109.4927</v>
      </c>
      <c r="I144" s="175">
        <f t="shared" si="2"/>
        <v>0</v>
      </c>
    </row>
    <row r="145" spans="1:9" s="18" customFormat="1" ht="12" customHeight="1">
      <c r="A145" s="109" t="s">
        <v>1721</v>
      </c>
      <c r="B145" s="12"/>
      <c r="C145" s="13"/>
      <c r="D145" s="13"/>
      <c r="E145" s="14"/>
      <c r="F145" s="15"/>
      <c r="G145" s="16"/>
      <c r="H145" s="17"/>
      <c r="I145" s="177"/>
    </row>
    <row r="146" spans="1:9" s="19" customFormat="1" ht="12" customHeight="1">
      <c r="A146" s="110" t="s">
        <v>1733</v>
      </c>
      <c r="E146" s="21"/>
      <c r="F146" s="22"/>
      <c r="G146" s="23"/>
      <c r="H146" s="24"/>
      <c r="I146" s="178"/>
    </row>
    <row r="147" spans="1:9" s="19" customFormat="1" ht="12" customHeight="1">
      <c r="A147" s="162"/>
      <c r="B147" s="19" t="s">
        <v>389</v>
      </c>
      <c r="C147" s="19" t="s">
        <v>14</v>
      </c>
      <c r="D147" s="19" t="s">
        <v>1194</v>
      </c>
      <c r="E147" s="25">
        <v>221</v>
      </c>
      <c r="F147" s="22">
        <v>78.99000000000001</v>
      </c>
      <c r="G147" s="23">
        <v>0.27851626788201045</v>
      </c>
      <c r="H147" s="24">
        <v>56.99</v>
      </c>
      <c r="I147" s="175">
        <f t="shared" si="2"/>
        <v>0</v>
      </c>
    </row>
    <row r="148" spans="1:9" s="19" customFormat="1" ht="12" customHeight="1">
      <c r="A148" s="162"/>
      <c r="B148" s="19" t="s">
        <v>390</v>
      </c>
      <c r="C148" s="19" t="s">
        <v>14</v>
      </c>
      <c r="D148" s="19" t="s">
        <v>1195</v>
      </c>
      <c r="E148" s="25">
        <v>221</v>
      </c>
      <c r="F148" s="22">
        <v>143.99</v>
      </c>
      <c r="G148" s="23">
        <v>0.2798805472602265</v>
      </c>
      <c r="H148" s="24">
        <v>103.69</v>
      </c>
      <c r="I148" s="175">
        <f t="shared" si="2"/>
        <v>0</v>
      </c>
    </row>
    <row r="149" spans="1:9" s="19" customFormat="1" ht="12" customHeight="1">
      <c r="A149" s="162"/>
      <c r="B149" s="19" t="s">
        <v>391</v>
      </c>
      <c r="C149" s="19" t="s">
        <v>14</v>
      </c>
      <c r="D149" s="19" t="s">
        <v>1568</v>
      </c>
      <c r="E149" s="25">
        <v>221</v>
      </c>
      <c r="F149" s="22">
        <v>79.99000000000001</v>
      </c>
      <c r="G149" s="23">
        <v>0.27990998874859363</v>
      </c>
      <c r="H149" s="24">
        <v>57.6</v>
      </c>
      <c r="I149" s="175">
        <f t="shared" si="2"/>
        <v>0</v>
      </c>
    </row>
    <row r="150" spans="1:9" s="19" customFormat="1" ht="12" customHeight="1">
      <c r="A150" s="110" t="s">
        <v>1734</v>
      </c>
      <c r="E150" s="21"/>
      <c r="F150" s="22"/>
      <c r="G150" s="23"/>
      <c r="H150" s="24"/>
      <c r="I150" s="178"/>
    </row>
    <row r="151" spans="1:9" s="19" customFormat="1" ht="12" customHeight="1">
      <c r="A151" s="162"/>
      <c r="B151" s="19" t="s">
        <v>502</v>
      </c>
      <c r="C151" s="19" t="s">
        <v>18</v>
      </c>
      <c r="D151" s="19" t="s">
        <v>1196</v>
      </c>
      <c r="E151" s="25">
        <v>221</v>
      </c>
      <c r="F151" s="22">
        <v>16.39</v>
      </c>
      <c r="G151" s="23">
        <v>0.27</v>
      </c>
      <c r="H151" s="24">
        <v>11.9647</v>
      </c>
      <c r="I151" s="175">
        <f t="shared" si="2"/>
        <v>0</v>
      </c>
    </row>
    <row r="152" spans="1:9" s="19" customFormat="1" ht="12" customHeight="1">
      <c r="A152" s="162"/>
      <c r="B152" s="19" t="s">
        <v>1820</v>
      </c>
      <c r="C152" s="19" t="s">
        <v>18</v>
      </c>
      <c r="D152" s="19" t="s">
        <v>1197</v>
      </c>
      <c r="E152" s="25">
        <v>221</v>
      </c>
      <c r="F152" s="22">
        <v>16.39</v>
      </c>
      <c r="G152" s="23">
        <v>0.26</v>
      </c>
      <c r="H152" s="24">
        <v>12.1286</v>
      </c>
      <c r="I152" s="175">
        <f t="shared" si="2"/>
        <v>0</v>
      </c>
    </row>
    <row r="153" spans="1:9" s="19" customFormat="1" ht="12" customHeight="1">
      <c r="A153" s="162"/>
      <c r="B153" s="19" t="s">
        <v>503</v>
      </c>
      <c r="C153" s="19" t="s">
        <v>18</v>
      </c>
      <c r="D153" s="19" t="s">
        <v>1198</v>
      </c>
      <c r="E153" s="25">
        <v>221</v>
      </c>
      <c r="F153" s="22">
        <v>16.39</v>
      </c>
      <c r="G153" s="23">
        <v>0.27</v>
      </c>
      <c r="H153" s="24">
        <v>11.9647</v>
      </c>
      <c r="I153" s="175">
        <f t="shared" si="2"/>
        <v>0</v>
      </c>
    </row>
    <row r="154" spans="1:9" s="19" customFormat="1" ht="12" customHeight="1">
      <c r="A154" s="162"/>
      <c r="B154" s="19" t="s">
        <v>599</v>
      </c>
      <c r="C154" s="19" t="s">
        <v>1</v>
      </c>
      <c r="D154" s="19" t="s">
        <v>953</v>
      </c>
      <c r="E154" s="25">
        <v>221</v>
      </c>
      <c r="F154" s="22">
        <v>23.99</v>
      </c>
      <c r="G154" s="23">
        <v>0.3471074380165289</v>
      </c>
      <c r="H154" s="24">
        <v>15.66289256198347</v>
      </c>
      <c r="I154" s="175">
        <f t="shared" si="2"/>
        <v>0</v>
      </c>
    </row>
    <row r="155" spans="1:9" s="18" customFormat="1" ht="12" customHeight="1">
      <c r="A155" s="109" t="s">
        <v>1707</v>
      </c>
      <c r="B155" s="12"/>
      <c r="C155" s="13"/>
      <c r="D155" s="13"/>
      <c r="E155" s="14"/>
      <c r="F155" s="15"/>
      <c r="G155" s="16"/>
      <c r="H155" s="17"/>
      <c r="I155" s="177"/>
    </row>
    <row r="156" spans="1:9" s="19" customFormat="1" ht="12" customHeight="1">
      <c r="A156" s="162"/>
      <c r="B156" s="19" t="s">
        <v>1821</v>
      </c>
      <c r="C156" s="19" t="s">
        <v>11</v>
      </c>
      <c r="D156" s="19" t="s">
        <v>1030</v>
      </c>
      <c r="E156" s="25">
        <v>113</v>
      </c>
      <c r="F156" s="22">
        <v>23.99</v>
      </c>
      <c r="G156" s="23">
        <v>0.26</v>
      </c>
      <c r="H156" s="24">
        <v>17.752599999999997</v>
      </c>
      <c r="I156" s="175">
        <f t="shared" si="2"/>
        <v>0</v>
      </c>
    </row>
    <row r="157" spans="1:9" s="19" customFormat="1" ht="12" customHeight="1">
      <c r="A157" s="162"/>
      <c r="B157" s="19" t="s">
        <v>778</v>
      </c>
      <c r="C157" s="19" t="s">
        <v>11</v>
      </c>
      <c r="D157" s="19" t="s">
        <v>1558</v>
      </c>
      <c r="E157" s="25">
        <v>113</v>
      </c>
      <c r="F157" s="22">
        <v>11.99</v>
      </c>
      <c r="G157" s="23">
        <v>0.3467816513761468</v>
      </c>
      <c r="H157" s="24">
        <v>7.832088</v>
      </c>
      <c r="I157" s="175">
        <f t="shared" si="2"/>
        <v>0</v>
      </c>
    </row>
    <row r="158" spans="1:9" s="19" customFormat="1" ht="12" customHeight="1">
      <c r="A158" s="162"/>
      <c r="B158" s="19" t="s">
        <v>779</v>
      </c>
      <c r="C158" s="19" t="s">
        <v>11</v>
      </c>
      <c r="D158" s="19" t="s">
        <v>1559</v>
      </c>
      <c r="E158" s="25">
        <v>113</v>
      </c>
      <c r="F158" s="22">
        <v>12.99</v>
      </c>
      <c r="G158" s="23">
        <v>0.3300009237875289</v>
      </c>
      <c r="H158" s="24">
        <v>8.703288</v>
      </c>
      <c r="I158" s="175">
        <f t="shared" si="2"/>
        <v>0</v>
      </c>
    </row>
    <row r="159" spans="1:9" s="19" customFormat="1" ht="12" customHeight="1">
      <c r="A159" s="162"/>
      <c r="B159" s="19" t="s">
        <v>780</v>
      </c>
      <c r="C159" s="19" t="s">
        <v>11</v>
      </c>
      <c r="D159" s="19" t="s">
        <v>1561</v>
      </c>
      <c r="E159" s="25">
        <v>113</v>
      </c>
      <c r="F159" s="22">
        <v>12.99</v>
      </c>
      <c r="G159" s="23">
        <v>0.3533487297921478</v>
      </c>
      <c r="H159" s="24">
        <v>8.4</v>
      </c>
      <c r="I159" s="175">
        <f t="shared" si="2"/>
        <v>0</v>
      </c>
    </row>
    <row r="160" spans="1:9" s="19" customFormat="1" ht="12" customHeight="1">
      <c r="A160" s="162"/>
      <c r="B160" s="19" t="s">
        <v>781</v>
      </c>
      <c r="C160" s="19" t="s">
        <v>11</v>
      </c>
      <c r="D160" s="19" t="s">
        <v>1560</v>
      </c>
      <c r="E160" s="25">
        <v>113</v>
      </c>
      <c r="F160" s="22">
        <v>15.99</v>
      </c>
      <c r="G160" s="23">
        <v>0.34673621013133216</v>
      </c>
      <c r="H160" s="24">
        <v>10.445687999999999</v>
      </c>
      <c r="I160" s="175">
        <f t="shared" si="2"/>
        <v>0</v>
      </c>
    </row>
    <row r="161" spans="1:9" s="19" customFormat="1" ht="12" customHeight="1">
      <c r="A161" s="162"/>
      <c r="B161" s="19" t="s">
        <v>782</v>
      </c>
      <c r="C161" s="19" t="s">
        <v>11</v>
      </c>
      <c r="D161" s="19" t="s">
        <v>1562</v>
      </c>
      <c r="E161" s="25">
        <v>113</v>
      </c>
      <c r="F161" s="22">
        <v>26.99</v>
      </c>
      <c r="G161" s="23">
        <v>0.3547503519822157</v>
      </c>
      <c r="H161" s="24">
        <v>17.415287999999997</v>
      </c>
      <c r="I161" s="175">
        <f t="shared" si="2"/>
        <v>0</v>
      </c>
    </row>
    <row r="162" spans="1:9" s="18" customFormat="1" ht="12" customHeight="1">
      <c r="A162" s="109" t="s">
        <v>1650</v>
      </c>
      <c r="B162" s="12"/>
      <c r="C162" s="13"/>
      <c r="D162" s="13"/>
      <c r="E162" s="14"/>
      <c r="F162" s="15"/>
      <c r="G162" s="16"/>
      <c r="H162" s="17"/>
      <c r="I162" s="177"/>
    </row>
    <row r="163" spans="1:9" s="19" customFormat="1" ht="12" customHeight="1">
      <c r="A163" s="162"/>
      <c r="B163" s="19" t="s">
        <v>224</v>
      </c>
      <c r="C163" s="19" t="s">
        <v>11</v>
      </c>
      <c r="D163" s="19" t="s">
        <v>1031</v>
      </c>
      <c r="E163" s="25">
        <v>62</v>
      </c>
      <c r="F163" s="22">
        <v>5.25</v>
      </c>
      <c r="G163" s="23">
        <v>0.36</v>
      </c>
      <c r="H163" s="24">
        <v>3.36</v>
      </c>
      <c r="I163" s="175">
        <f t="shared" si="2"/>
        <v>0</v>
      </c>
    </row>
    <row r="164" spans="1:9" s="19" customFormat="1" ht="12" customHeight="1">
      <c r="A164" s="162"/>
      <c r="B164" s="19" t="s">
        <v>225</v>
      </c>
      <c r="C164" s="19" t="s">
        <v>11</v>
      </c>
      <c r="D164" s="19" t="s">
        <v>1032</v>
      </c>
      <c r="E164" s="25">
        <v>62</v>
      </c>
      <c r="F164" s="22">
        <v>6.5</v>
      </c>
      <c r="G164" s="23">
        <v>0.36</v>
      </c>
      <c r="H164" s="24">
        <v>4.16</v>
      </c>
      <c r="I164" s="175">
        <f t="shared" si="2"/>
        <v>0</v>
      </c>
    </row>
    <row r="165" spans="1:9" s="19" customFormat="1" ht="12" customHeight="1">
      <c r="A165" s="162"/>
      <c r="B165" s="19" t="s">
        <v>1859</v>
      </c>
      <c r="C165" s="19" t="s">
        <v>11</v>
      </c>
      <c r="D165" s="19" t="s">
        <v>1033</v>
      </c>
      <c r="E165" s="25">
        <v>62</v>
      </c>
      <c r="F165" s="22">
        <v>10.75</v>
      </c>
      <c r="G165" s="23">
        <v>0.36</v>
      </c>
      <c r="H165" s="24">
        <v>7.219753086419754</v>
      </c>
      <c r="I165" s="175">
        <f t="shared" si="2"/>
        <v>0</v>
      </c>
    </row>
    <row r="166" spans="1:9" s="19" customFormat="1" ht="12" customHeight="1">
      <c r="A166" s="162"/>
      <c r="B166" s="19" t="s">
        <v>349</v>
      </c>
      <c r="C166" s="19" t="s">
        <v>1</v>
      </c>
      <c r="D166" s="19" t="s">
        <v>350</v>
      </c>
      <c r="E166" s="25">
        <v>62</v>
      </c>
      <c r="F166" s="22">
        <v>4.79</v>
      </c>
      <c r="G166" s="23">
        <v>0.5010438413361169</v>
      </c>
      <c r="H166" s="24">
        <v>2.39</v>
      </c>
      <c r="I166" s="175">
        <f t="shared" si="2"/>
        <v>0</v>
      </c>
    </row>
    <row r="167" spans="1:9" s="19" customFormat="1" ht="12" customHeight="1">
      <c r="A167" s="162"/>
      <c r="B167" s="19" t="s">
        <v>1863</v>
      </c>
      <c r="C167" s="19" t="s">
        <v>48</v>
      </c>
      <c r="D167" s="19" t="s">
        <v>1034</v>
      </c>
      <c r="E167" s="25">
        <v>62</v>
      </c>
      <c r="F167" s="22">
        <v>6.99</v>
      </c>
      <c r="G167" s="23">
        <v>0.37195994277539346</v>
      </c>
      <c r="H167" s="24">
        <v>4.707196531791907</v>
      </c>
      <c r="I167" s="175">
        <f t="shared" si="2"/>
        <v>0</v>
      </c>
    </row>
    <row r="168" spans="1:9" s="18" customFormat="1" ht="12" customHeight="1">
      <c r="A168" s="109" t="s">
        <v>1654</v>
      </c>
      <c r="B168" s="12"/>
      <c r="C168" s="13"/>
      <c r="D168" s="13"/>
      <c r="E168" s="14"/>
      <c r="F168" s="15"/>
      <c r="G168" s="16"/>
      <c r="H168" s="17"/>
      <c r="I168" s="177"/>
    </row>
    <row r="169" spans="1:9" s="19" customFormat="1" ht="12" customHeight="1">
      <c r="A169" s="110" t="s">
        <v>1650</v>
      </c>
      <c r="E169" s="21"/>
      <c r="F169" s="22"/>
      <c r="G169" s="23"/>
      <c r="H169" s="24"/>
      <c r="I169" s="178"/>
    </row>
    <row r="170" spans="1:9" s="19" customFormat="1" ht="12" customHeight="1">
      <c r="A170" s="162"/>
      <c r="B170" s="19" t="s">
        <v>131</v>
      </c>
      <c r="C170" s="19" t="s">
        <v>1</v>
      </c>
      <c r="D170" s="19" t="s">
        <v>1035</v>
      </c>
      <c r="E170" s="25">
        <v>65</v>
      </c>
      <c r="F170" s="22">
        <v>1.49</v>
      </c>
      <c r="G170" s="23">
        <v>0.3959731543624161</v>
      </c>
      <c r="H170" s="24">
        <v>0.9</v>
      </c>
      <c r="I170" s="175">
        <f t="shared" si="2"/>
        <v>0</v>
      </c>
    </row>
    <row r="171" spans="1:9" s="19" customFormat="1" ht="12" customHeight="1">
      <c r="A171" s="162"/>
      <c r="B171" s="19" t="s">
        <v>1864</v>
      </c>
      <c r="C171" s="19" t="s">
        <v>1</v>
      </c>
      <c r="D171" s="19" t="s">
        <v>1036</v>
      </c>
      <c r="E171" s="25">
        <v>65</v>
      </c>
      <c r="F171" s="22">
        <v>3.69</v>
      </c>
      <c r="G171" s="23">
        <v>0.44444444444444453</v>
      </c>
      <c r="H171" s="24">
        <v>2.2257142857142855</v>
      </c>
      <c r="I171" s="175">
        <f t="shared" si="2"/>
        <v>0</v>
      </c>
    </row>
    <row r="172" spans="1:9" s="19" customFormat="1" ht="12" customHeight="1">
      <c r="A172" s="162"/>
      <c r="B172" s="19" t="s">
        <v>706</v>
      </c>
      <c r="C172" s="19" t="s">
        <v>1</v>
      </c>
      <c r="D172" s="19" t="s">
        <v>1037</v>
      </c>
      <c r="E172" s="25">
        <v>65</v>
      </c>
      <c r="F172" s="22">
        <v>7.89</v>
      </c>
      <c r="G172" s="23">
        <v>0.385297845373891</v>
      </c>
      <c r="H172" s="24">
        <v>4.85</v>
      </c>
      <c r="I172" s="175">
        <f t="shared" si="2"/>
        <v>0</v>
      </c>
    </row>
    <row r="173" spans="1:9" s="19" customFormat="1" ht="12" customHeight="1">
      <c r="A173" s="162"/>
      <c r="B173" s="19" t="s">
        <v>741</v>
      </c>
      <c r="C173" s="19" t="s">
        <v>1</v>
      </c>
      <c r="D173" s="19" t="s">
        <v>742</v>
      </c>
      <c r="E173" s="25">
        <v>65</v>
      </c>
      <c r="F173" s="22">
        <v>3.89</v>
      </c>
      <c r="G173" s="23">
        <v>0.48843187660668386</v>
      </c>
      <c r="H173" s="24">
        <v>1.99</v>
      </c>
      <c r="I173" s="175">
        <f t="shared" si="2"/>
        <v>0</v>
      </c>
    </row>
    <row r="174" spans="1:9" s="19" customFormat="1" ht="12" customHeight="1">
      <c r="A174" s="162"/>
      <c r="B174" s="19" t="s">
        <v>265</v>
      </c>
      <c r="C174" s="19" t="s">
        <v>1</v>
      </c>
      <c r="D174" s="19" t="s">
        <v>1567</v>
      </c>
      <c r="E174" s="25">
        <v>219</v>
      </c>
      <c r="F174" s="22">
        <v>28.99</v>
      </c>
      <c r="G174" s="23">
        <v>0.2714729216971369</v>
      </c>
      <c r="H174" s="24">
        <v>21.12</v>
      </c>
      <c r="I174" s="175">
        <f t="shared" si="2"/>
        <v>0</v>
      </c>
    </row>
    <row r="175" spans="1:9" s="19" customFormat="1" ht="12" customHeight="1">
      <c r="A175" s="110" t="s">
        <v>1038</v>
      </c>
      <c r="E175" s="21"/>
      <c r="F175" s="22"/>
      <c r="G175" s="23"/>
      <c r="H175" s="24"/>
      <c r="I175" s="178"/>
    </row>
    <row r="176" spans="1:9" s="19" customFormat="1" ht="12" customHeight="1">
      <c r="A176" s="162"/>
      <c r="B176" s="19" t="s">
        <v>648</v>
      </c>
      <c r="C176" s="19" t="s">
        <v>1</v>
      </c>
      <c r="D176" s="19" t="s">
        <v>1547</v>
      </c>
      <c r="E176" s="25">
        <v>65</v>
      </c>
      <c r="F176" s="22">
        <v>14.950000000000001</v>
      </c>
      <c r="G176" s="23">
        <v>0.34515050167224093</v>
      </c>
      <c r="H176" s="24">
        <v>9.79</v>
      </c>
      <c r="I176" s="175">
        <f t="shared" si="2"/>
        <v>0</v>
      </c>
    </row>
    <row r="177" spans="1:9" s="19" customFormat="1" ht="12" customHeight="1">
      <c r="A177" s="162"/>
      <c r="B177" s="19" t="s">
        <v>1865</v>
      </c>
      <c r="C177" s="19" t="s">
        <v>1</v>
      </c>
      <c r="D177" s="19" t="s">
        <v>1039</v>
      </c>
      <c r="E177" s="25">
        <v>65</v>
      </c>
      <c r="F177" s="22">
        <v>34.49</v>
      </c>
      <c r="G177" s="23">
        <v>0.38097999420121775</v>
      </c>
      <c r="H177" s="24">
        <v>22.912195121951225</v>
      </c>
      <c r="I177" s="175">
        <f t="shared" si="2"/>
        <v>0</v>
      </c>
    </row>
    <row r="178" spans="1:9" s="19" customFormat="1" ht="12" customHeight="1">
      <c r="A178" s="162"/>
      <c r="B178" s="19" t="s">
        <v>1866</v>
      </c>
      <c r="C178" s="19" t="s">
        <v>1</v>
      </c>
      <c r="D178" s="19" t="s">
        <v>1040</v>
      </c>
      <c r="E178" s="25">
        <v>65</v>
      </c>
      <c r="F178" s="22">
        <v>4.6899999999999995</v>
      </c>
      <c r="G178" s="23">
        <v>0.4136460554371002</v>
      </c>
      <c r="H178" s="24">
        <v>2.9870689655172407</v>
      </c>
      <c r="I178" s="175">
        <f t="shared" si="2"/>
        <v>0</v>
      </c>
    </row>
    <row r="179" spans="1:9" s="19" customFormat="1" ht="12" customHeight="1" thickBot="1">
      <c r="A179" s="163"/>
      <c r="B179" s="111" t="s">
        <v>699</v>
      </c>
      <c r="C179" s="111" t="s">
        <v>1</v>
      </c>
      <c r="D179" s="111" t="s">
        <v>1041</v>
      </c>
      <c r="E179" s="112">
        <v>65</v>
      </c>
      <c r="F179" s="113">
        <v>11.49</v>
      </c>
      <c r="G179" s="114">
        <v>0.4003481288076589</v>
      </c>
      <c r="H179" s="115">
        <v>6.89</v>
      </c>
      <c r="I179" s="179">
        <f t="shared" si="2"/>
        <v>0</v>
      </c>
    </row>
    <row r="180" spans="1:9" s="7" customFormat="1" ht="21.75" thickBot="1">
      <c r="A180" s="1" t="s">
        <v>827</v>
      </c>
      <c r="B180" s="2" t="s">
        <v>828</v>
      </c>
      <c r="C180" s="2" t="s">
        <v>0</v>
      </c>
      <c r="D180" s="2" t="s">
        <v>830</v>
      </c>
      <c r="E180" s="3" t="s">
        <v>831</v>
      </c>
      <c r="F180" s="4" t="s">
        <v>834</v>
      </c>
      <c r="G180" s="5" t="s">
        <v>833</v>
      </c>
      <c r="H180" s="6" t="s">
        <v>829</v>
      </c>
      <c r="I180" s="176" t="s">
        <v>832</v>
      </c>
    </row>
    <row r="181" spans="1:9" s="18" customFormat="1" ht="12.2" customHeight="1">
      <c r="A181" s="109" t="s">
        <v>1671</v>
      </c>
      <c r="B181" s="12"/>
      <c r="C181" s="13"/>
      <c r="D181" s="13"/>
      <c r="E181" s="14"/>
      <c r="F181" s="15"/>
      <c r="G181" s="16"/>
      <c r="H181" s="17"/>
      <c r="I181" s="177"/>
    </row>
    <row r="182" spans="1:9" s="19" customFormat="1" ht="12.2" customHeight="1">
      <c r="A182" s="162"/>
      <c r="B182" s="19" t="s">
        <v>364</v>
      </c>
      <c r="C182" s="19" t="s">
        <v>11</v>
      </c>
      <c r="D182" s="19" t="s">
        <v>940</v>
      </c>
      <c r="E182" s="25">
        <v>83</v>
      </c>
      <c r="F182" s="22">
        <v>1.29</v>
      </c>
      <c r="G182" s="23">
        <v>0.34883720930232565</v>
      </c>
      <c r="H182" s="24">
        <v>0.84</v>
      </c>
      <c r="I182" s="175">
        <f t="shared" si="2"/>
        <v>0</v>
      </c>
    </row>
    <row r="183" spans="1:9" s="19" customFormat="1" ht="12.2" customHeight="1">
      <c r="A183" s="162"/>
      <c r="B183" s="19" t="s">
        <v>365</v>
      </c>
      <c r="C183" s="19" t="s">
        <v>11</v>
      </c>
      <c r="D183" s="19" t="s">
        <v>941</v>
      </c>
      <c r="E183" s="25">
        <v>83</v>
      </c>
      <c r="F183" s="22">
        <v>1.39</v>
      </c>
      <c r="G183" s="23">
        <v>0.3597122302158273</v>
      </c>
      <c r="H183" s="24">
        <v>0.89</v>
      </c>
      <c r="I183" s="175">
        <f t="shared" si="2"/>
        <v>0</v>
      </c>
    </row>
    <row r="184" spans="1:9" s="19" customFormat="1" ht="12.2" customHeight="1">
      <c r="A184" s="162"/>
      <c r="B184" s="19" t="s">
        <v>339</v>
      </c>
      <c r="C184" s="19" t="s">
        <v>11</v>
      </c>
      <c r="D184" s="19" t="s">
        <v>340</v>
      </c>
      <c r="E184" s="25">
        <v>83</v>
      </c>
      <c r="F184" s="22">
        <v>1.99</v>
      </c>
      <c r="G184" s="23">
        <v>0.27</v>
      </c>
      <c r="H184" s="24">
        <v>1.4526999999999999</v>
      </c>
      <c r="I184" s="175">
        <f t="shared" si="2"/>
        <v>0</v>
      </c>
    </row>
    <row r="185" spans="1:9" s="18" customFormat="1" ht="12.2" customHeight="1">
      <c r="A185" s="109" t="s">
        <v>1709</v>
      </c>
      <c r="B185" s="12"/>
      <c r="C185" s="13"/>
      <c r="D185" s="13"/>
      <c r="E185" s="14"/>
      <c r="F185" s="15"/>
      <c r="G185" s="16"/>
      <c r="H185" s="17"/>
      <c r="I185" s="177"/>
    </row>
    <row r="186" spans="1:9" s="19" customFormat="1" ht="12.2" customHeight="1">
      <c r="A186" s="162"/>
      <c r="B186" s="19" t="s">
        <v>313</v>
      </c>
      <c r="C186" s="19" t="s">
        <v>1</v>
      </c>
      <c r="D186" s="19" t="s">
        <v>1042</v>
      </c>
      <c r="E186" s="25">
        <v>115</v>
      </c>
      <c r="F186" s="22">
        <v>33.99</v>
      </c>
      <c r="G186" s="23">
        <v>0.27</v>
      </c>
      <c r="H186" s="24">
        <v>24.8127</v>
      </c>
      <c r="I186" s="175">
        <f t="shared" si="2"/>
        <v>0</v>
      </c>
    </row>
    <row r="187" spans="1:9" s="18" customFormat="1" ht="12.2" customHeight="1">
      <c r="A187" s="109" t="s">
        <v>1703</v>
      </c>
      <c r="B187" s="12"/>
      <c r="C187" s="13"/>
      <c r="D187" s="13"/>
      <c r="E187" s="14"/>
      <c r="F187" s="15"/>
      <c r="G187" s="16"/>
      <c r="H187" s="17"/>
      <c r="I187" s="177"/>
    </row>
    <row r="188" spans="1:9" s="19" customFormat="1" ht="12.2" customHeight="1">
      <c r="A188" s="162"/>
      <c r="B188" s="19" t="s">
        <v>753</v>
      </c>
      <c r="C188" s="19" t="s">
        <v>11</v>
      </c>
      <c r="D188" s="19" t="s">
        <v>1043</v>
      </c>
      <c r="E188" s="25">
        <v>102</v>
      </c>
      <c r="F188" s="22">
        <v>12.99</v>
      </c>
      <c r="G188" s="23">
        <v>0.3300009237875289</v>
      </c>
      <c r="H188" s="24">
        <v>8.703288</v>
      </c>
      <c r="I188" s="175">
        <f t="shared" si="2"/>
        <v>0</v>
      </c>
    </row>
    <row r="189" spans="1:9" s="19" customFormat="1" ht="12.2" customHeight="1">
      <c r="A189" s="162"/>
      <c r="B189" s="19" t="s">
        <v>754</v>
      </c>
      <c r="C189" s="19" t="s">
        <v>11</v>
      </c>
      <c r="D189" s="19" t="s">
        <v>1044</v>
      </c>
      <c r="E189" s="25">
        <v>102</v>
      </c>
      <c r="F189" s="22">
        <v>12.99</v>
      </c>
      <c r="G189" s="23">
        <v>0.3394919168591224</v>
      </c>
      <c r="H189" s="24">
        <v>8.58</v>
      </c>
      <c r="I189" s="175">
        <f t="shared" si="2"/>
        <v>0</v>
      </c>
    </row>
    <row r="190" spans="1:9" s="19" customFormat="1" ht="12.2" customHeight="1">
      <c r="A190" s="162"/>
      <c r="B190" s="19" t="s">
        <v>755</v>
      </c>
      <c r="C190" s="19" t="s">
        <v>11</v>
      </c>
      <c r="D190" s="19" t="s">
        <v>1045</v>
      </c>
      <c r="E190" s="25">
        <v>102</v>
      </c>
      <c r="F190" s="22">
        <v>9.99</v>
      </c>
      <c r="G190" s="23">
        <v>0.35035035035035034</v>
      </c>
      <c r="H190" s="24">
        <v>6.49</v>
      </c>
      <c r="I190" s="175">
        <f t="shared" si="2"/>
        <v>0</v>
      </c>
    </row>
    <row r="191" spans="1:9" s="19" customFormat="1" ht="12.2" customHeight="1">
      <c r="A191" s="162"/>
      <c r="B191" s="19" t="s">
        <v>756</v>
      </c>
      <c r="C191" s="19" t="s">
        <v>11</v>
      </c>
      <c r="D191" s="19" t="s">
        <v>1046</v>
      </c>
      <c r="E191" s="25">
        <v>102</v>
      </c>
      <c r="F191" s="22">
        <v>12.99</v>
      </c>
      <c r="G191" s="23">
        <v>0.3300009237875289</v>
      </c>
      <c r="H191" s="24">
        <v>8.703288</v>
      </c>
      <c r="I191" s="175">
        <f t="shared" si="2"/>
        <v>0</v>
      </c>
    </row>
    <row r="192" spans="1:9" s="19" customFormat="1" ht="12.2" customHeight="1">
      <c r="A192" s="162"/>
      <c r="B192" s="19" t="s">
        <v>759</v>
      </c>
      <c r="C192" s="19" t="s">
        <v>11</v>
      </c>
      <c r="D192" s="19" t="s">
        <v>1749</v>
      </c>
      <c r="E192" s="25">
        <v>102</v>
      </c>
      <c r="F192" s="22">
        <v>20.99</v>
      </c>
      <c r="G192" s="23">
        <v>0.27</v>
      </c>
      <c r="H192" s="24">
        <v>15.3227</v>
      </c>
      <c r="I192" s="175">
        <f t="shared" si="2"/>
        <v>0</v>
      </c>
    </row>
    <row r="193" spans="1:9" s="18" customFormat="1" ht="12.2" customHeight="1">
      <c r="A193" s="109" t="s">
        <v>1704</v>
      </c>
      <c r="B193" s="12"/>
      <c r="C193" s="13"/>
      <c r="D193" s="13"/>
      <c r="E193" s="14"/>
      <c r="F193" s="15"/>
      <c r="G193" s="16"/>
      <c r="H193" s="17"/>
      <c r="I193" s="177"/>
    </row>
    <row r="194" spans="1:9" s="19" customFormat="1" ht="12.2" customHeight="1">
      <c r="A194" s="162"/>
      <c r="B194" s="19" t="s">
        <v>757</v>
      </c>
      <c r="C194" s="19" t="s">
        <v>11</v>
      </c>
      <c r="D194" s="19" t="s">
        <v>1750</v>
      </c>
      <c r="E194" s="25">
        <v>103</v>
      </c>
      <c r="F194" s="22">
        <v>10.5</v>
      </c>
      <c r="G194" s="23">
        <v>0.27</v>
      </c>
      <c r="H194" s="24">
        <v>7.665</v>
      </c>
      <c r="I194" s="175">
        <f t="shared" si="2"/>
        <v>0</v>
      </c>
    </row>
    <row r="195" spans="1:9" s="19" customFormat="1" ht="12.2" customHeight="1">
      <c r="A195" s="162"/>
      <c r="B195" s="19" t="s">
        <v>758</v>
      </c>
      <c r="C195" s="19" t="s">
        <v>11</v>
      </c>
      <c r="D195" s="19" t="s">
        <v>1751</v>
      </c>
      <c r="E195" s="25">
        <v>103</v>
      </c>
      <c r="F195" s="22">
        <v>9.29</v>
      </c>
      <c r="G195" s="23">
        <v>0.27</v>
      </c>
      <c r="H195" s="24">
        <v>6.781699999999999</v>
      </c>
      <c r="I195" s="175">
        <f t="shared" si="2"/>
        <v>0</v>
      </c>
    </row>
    <row r="196" spans="1:9" s="18" customFormat="1" ht="12.2" customHeight="1">
      <c r="A196" s="109" t="s">
        <v>1627</v>
      </c>
      <c r="B196" s="12"/>
      <c r="C196" s="13"/>
      <c r="D196" s="13"/>
      <c r="E196" s="14"/>
      <c r="F196" s="15"/>
      <c r="G196" s="16"/>
      <c r="H196" s="17"/>
      <c r="I196" s="177"/>
    </row>
    <row r="197" spans="1:9" s="19" customFormat="1" ht="12.2" customHeight="1">
      <c r="A197" s="162"/>
      <c r="B197" s="19" t="s">
        <v>341</v>
      </c>
      <c r="C197" s="19" t="s">
        <v>3</v>
      </c>
      <c r="D197" s="19" t="s">
        <v>1047</v>
      </c>
      <c r="E197" s="25">
        <v>26</v>
      </c>
      <c r="F197" s="22">
        <v>13.99</v>
      </c>
      <c r="G197" s="23">
        <v>0.3573981415296641</v>
      </c>
      <c r="H197" s="24">
        <v>8.99</v>
      </c>
      <c r="I197" s="175">
        <f aca="true" t="shared" si="3" ref="I197:I259">SUM(H197*A197)</f>
        <v>0</v>
      </c>
    </row>
    <row r="198" spans="1:9" s="19" customFormat="1" ht="12.2" customHeight="1">
      <c r="A198" s="162"/>
      <c r="B198" s="19" t="s">
        <v>580</v>
      </c>
      <c r="C198" s="19" t="s">
        <v>1</v>
      </c>
      <c r="D198" s="19" t="s">
        <v>1048</v>
      </c>
      <c r="E198" s="25">
        <v>26</v>
      </c>
      <c r="F198" s="22">
        <v>3.45</v>
      </c>
      <c r="G198" s="23">
        <v>0.367122188449848</v>
      </c>
      <c r="H198" s="24">
        <v>2.1834284498480243</v>
      </c>
      <c r="I198" s="175">
        <f t="shared" si="3"/>
        <v>0</v>
      </c>
    </row>
    <row r="199" spans="1:9" s="19" customFormat="1" ht="12.2" customHeight="1">
      <c r="A199" s="162"/>
      <c r="B199" s="19" t="s">
        <v>581</v>
      </c>
      <c r="C199" s="19" t="s">
        <v>1</v>
      </c>
      <c r="D199" s="19" t="s">
        <v>1049</v>
      </c>
      <c r="E199" s="25">
        <v>26</v>
      </c>
      <c r="F199" s="22">
        <v>3.45</v>
      </c>
      <c r="G199" s="23">
        <v>0.367122188449848</v>
      </c>
      <c r="H199" s="24">
        <v>2.1834284498480243</v>
      </c>
      <c r="I199" s="175">
        <f t="shared" si="3"/>
        <v>0</v>
      </c>
    </row>
    <row r="200" spans="1:9" s="19" customFormat="1" ht="12.2" customHeight="1">
      <c r="A200" s="162"/>
      <c r="B200" s="19" t="s">
        <v>582</v>
      </c>
      <c r="C200" s="19" t="s">
        <v>1</v>
      </c>
      <c r="D200" s="19" t="s">
        <v>1050</v>
      </c>
      <c r="E200" s="25">
        <v>26</v>
      </c>
      <c r="F200" s="22">
        <v>3.45</v>
      </c>
      <c r="G200" s="23">
        <v>0.367122188449848</v>
      </c>
      <c r="H200" s="24">
        <v>2.1834284498480243</v>
      </c>
      <c r="I200" s="175">
        <f t="shared" si="3"/>
        <v>0</v>
      </c>
    </row>
    <row r="201" spans="1:9" s="19" customFormat="1" ht="12.2" customHeight="1">
      <c r="A201" s="162"/>
      <c r="B201" s="19" t="s">
        <v>583</v>
      </c>
      <c r="C201" s="19" t="s">
        <v>1</v>
      </c>
      <c r="D201" s="19" t="s">
        <v>1051</v>
      </c>
      <c r="E201" s="25">
        <v>26</v>
      </c>
      <c r="F201" s="22">
        <v>3.45</v>
      </c>
      <c r="G201" s="23">
        <v>0.367122188449848</v>
      </c>
      <c r="H201" s="24">
        <v>2.1834284498480243</v>
      </c>
      <c r="I201" s="175">
        <f t="shared" si="3"/>
        <v>0</v>
      </c>
    </row>
    <row r="202" spans="1:9" s="19" customFormat="1" ht="12.2" customHeight="1">
      <c r="A202" s="162"/>
      <c r="B202" s="19" t="s">
        <v>584</v>
      </c>
      <c r="C202" s="19" t="s">
        <v>1</v>
      </c>
      <c r="D202" s="19" t="s">
        <v>1052</v>
      </c>
      <c r="E202" s="25">
        <v>26</v>
      </c>
      <c r="F202" s="22">
        <v>3.45</v>
      </c>
      <c r="G202" s="23">
        <v>0.367122188449848</v>
      </c>
      <c r="H202" s="24">
        <v>2.1834284498480243</v>
      </c>
      <c r="I202" s="175">
        <f t="shared" si="3"/>
        <v>0</v>
      </c>
    </row>
    <row r="203" spans="1:9" s="19" customFormat="1" ht="12.2" customHeight="1">
      <c r="A203" s="162"/>
      <c r="B203" s="19" t="s">
        <v>585</v>
      </c>
      <c r="C203" s="19" t="s">
        <v>1</v>
      </c>
      <c r="D203" s="19" t="s">
        <v>1053</v>
      </c>
      <c r="E203" s="25">
        <v>26</v>
      </c>
      <c r="F203" s="22">
        <v>3.45</v>
      </c>
      <c r="G203" s="23">
        <v>0.367122188449848</v>
      </c>
      <c r="H203" s="24">
        <v>2.1834284498480243</v>
      </c>
      <c r="I203" s="175">
        <f t="shared" si="3"/>
        <v>0</v>
      </c>
    </row>
    <row r="204" spans="1:9" s="19" customFormat="1" ht="12.2" customHeight="1">
      <c r="A204" s="162"/>
      <c r="B204" s="19" t="s">
        <v>586</v>
      </c>
      <c r="C204" s="19" t="s">
        <v>1</v>
      </c>
      <c r="D204" s="19" t="s">
        <v>1054</v>
      </c>
      <c r="E204" s="25">
        <v>26</v>
      </c>
      <c r="F204" s="22">
        <v>9.39</v>
      </c>
      <c r="G204" s="23">
        <v>0.3525026624068158</v>
      </c>
      <c r="H204" s="24">
        <v>6.08</v>
      </c>
      <c r="I204" s="175">
        <f t="shared" si="3"/>
        <v>0</v>
      </c>
    </row>
    <row r="205" spans="1:9" s="19" customFormat="1" ht="12.2" customHeight="1">
      <c r="A205" s="162"/>
      <c r="B205" s="19" t="s">
        <v>587</v>
      </c>
      <c r="C205" s="19" t="s">
        <v>1</v>
      </c>
      <c r="D205" s="19" t="s">
        <v>588</v>
      </c>
      <c r="E205" s="25">
        <v>26</v>
      </c>
      <c r="F205" s="22">
        <v>9.39</v>
      </c>
      <c r="G205" s="23">
        <v>0.3525026624068158</v>
      </c>
      <c r="H205" s="24">
        <v>6.08</v>
      </c>
      <c r="I205" s="175">
        <f t="shared" si="3"/>
        <v>0</v>
      </c>
    </row>
    <row r="206" spans="1:9" s="19" customFormat="1" ht="12.2" customHeight="1">
      <c r="A206" s="162"/>
      <c r="B206" s="19" t="s">
        <v>589</v>
      </c>
      <c r="C206" s="19" t="s">
        <v>1</v>
      </c>
      <c r="D206" s="19" t="s">
        <v>590</v>
      </c>
      <c r="E206" s="25">
        <v>26</v>
      </c>
      <c r="F206" s="22">
        <v>9.39</v>
      </c>
      <c r="G206" s="23">
        <v>0.3525026624068158</v>
      </c>
      <c r="H206" s="24">
        <v>6.08</v>
      </c>
      <c r="I206" s="175">
        <f t="shared" si="3"/>
        <v>0</v>
      </c>
    </row>
    <row r="207" spans="1:9" s="19" customFormat="1" ht="12.2" customHeight="1">
      <c r="A207" s="162"/>
      <c r="B207" s="19" t="s">
        <v>591</v>
      </c>
      <c r="C207" s="19" t="s">
        <v>1</v>
      </c>
      <c r="D207" s="19" t="s">
        <v>592</v>
      </c>
      <c r="E207" s="25">
        <v>26</v>
      </c>
      <c r="F207" s="22">
        <v>9.39</v>
      </c>
      <c r="G207" s="23">
        <v>0.3525026624068158</v>
      </c>
      <c r="H207" s="24">
        <v>6.08</v>
      </c>
      <c r="I207" s="175">
        <f t="shared" si="3"/>
        <v>0</v>
      </c>
    </row>
    <row r="208" spans="1:9" s="19" customFormat="1" ht="12.2" customHeight="1">
      <c r="A208" s="162"/>
      <c r="B208" s="19" t="s">
        <v>593</v>
      </c>
      <c r="C208" s="19" t="s">
        <v>1</v>
      </c>
      <c r="D208" s="19" t="s">
        <v>594</v>
      </c>
      <c r="E208" s="25">
        <v>26</v>
      </c>
      <c r="F208" s="22">
        <v>9.39</v>
      </c>
      <c r="G208" s="23">
        <v>0.3525026624068158</v>
      </c>
      <c r="H208" s="24">
        <v>6.08</v>
      </c>
      <c r="I208" s="175">
        <f t="shared" si="3"/>
        <v>0</v>
      </c>
    </row>
    <row r="209" spans="1:9" s="19" customFormat="1" ht="12.2" customHeight="1">
      <c r="A209" s="162"/>
      <c r="B209" s="19" t="s">
        <v>595</v>
      </c>
      <c r="C209" s="19" t="s">
        <v>1</v>
      </c>
      <c r="D209" s="19" t="s">
        <v>596</v>
      </c>
      <c r="E209" s="25">
        <v>26</v>
      </c>
      <c r="F209" s="22">
        <v>9.39</v>
      </c>
      <c r="G209" s="23">
        <v>0.3525026624068158</v>
      </c>
      <c r="H209" s="24">
        <v>6.08</v>
      </c>
      <c r="I209" s="175">
        <f t="shared" si="3"/>
        <v>0</v>
      </c>
    </row>
    <row r="210" spans="1:9" s="18" customFormat="1" ht="12.2" customHeight="1">
      <c r="A210" s="109" t="s">
        <v>1685</v>
      </c>
      <c r="B210" s="12"/>
      <c r="C210" s="13"/>
      <c r="D210" s="13"/>
      <c r="E210" s="14"/>
      <c r="F210" s="15"/>
      <c r="G210" s="16"/>
      <c r="H210" s="17"/>
      <c r="I210" s="177"/>
    </row>
    <row r="211" spans="1:9" s="19" customFormat="1" ht="12.2" customHeight="1">
      <c r="A211" s="162"/>
      <c r="B211" s="19" t="s">
        <v>132</v>
      </c>
      <c r="C211" s="19" t="s">
        <v>1</v>
      </c>
      <c r="D211" s="19" t="s">
        <v>1063</v>
      </c>
      <c r="E211" s="25">
        <v>90</v>
      </c>
      <c r="F211" s="22">
        <v>3.19</v>
      </c>
      <c r="G211" s="23">
        <v>0.2946708463949843</v>
      </c>
      <c r="H211" s="24">
        <v>2.25</v>
      </c>
      <c r="I211" s="175">
        <f t="shared" si="3"/>
        <v>0</v>
      </c>
    </row>
    <row r="212" spans="1:9" s="19" customFormat="1" ht="12.2" customHeight="1">
      <c r="A212" s="162"/>
      <c r="B212" s="19" t="s">
        <v>241</v>
      </c>
      <c r="C212" s="19" t="s">
        <v>1</v>
      </c>
      <c r="D212" s="19" t="s">
        <v>1061</v>
      </c>
      <c r="E212" s="25">
        <v>91</v>
      </c>
      <c r="F212" s="22">
        <v>1.39</v>
      </c>
      <c r="G212" s="23">
        <v>0.3795050359712231</v>
      </c>
      <c r="H212" s="24">
        <v>0.8624879999999998</v>
      </c>
      <c r="I212" s="175">
        <f t="shared" si="3"/>
        <v>0</v>
      </c>
    </row>
    <row r="213" spans="1:9" s="19" customFormat="1" ht="12.2" customHeight="1">
      <c r="A213" s="162"/>
      <c r="B213" s="19" t="s">
        <v>1822</v>
      </c>
      <c r="C213" s="19" t="s">
        <v>1</v>
      </c>
      <c r="D213" s="19" t="s">
        <v>1062</v>
      </c>
      <c r="E213" s="25">
        <v>91</v>
      </c>
      <c r="F213" s="22">
        <v>19.99</v>
      </c>
      <c r="G213" s="23">
        <v>0.36223111555777887</v>
      </c>
      <c r="H213" s="24">
        <v>12.748999999999999</v>
      </c>
      <c r="I213" s="175">
        <f t="shared" si="3"/>
        <v>0</v>
      </c>
    </row>
    <row r="214" spans="1:9" s="19" customFormat="1" ht="12.2" customHeight="1">
      <c r="A214" s="162"/>
      <c r="B214" s="19" t="s">
        <v>242</v>
      </c>
      <c r="C214" s="19" t="s">
        <v>1</v>
      </c>
      <c r="D214" s="19" t="s">
        <v>1059</v>
      </c>
      <c r="E214" s="25">
        <v>91</v>
      </c>
      <c r="F214" s="22">
        <v>1.29</v>
      </c>
      <c r="G214" s="23">
        <v>0.3875968992248062</v>
      </c>
      <c r="H214" s="24">
        <v>0.79</v>
      </c>
      <c r="I214" s="175">
        <f t="shared" si="3"/>
        <v>0</v>
      </c>
    </row>
    <row r="215" spans="1:9" s="19" customFormat="1" ht="12.2" customHeight="1">
      <c r="A215" s="162"/>
      <c r="B215" s="19" t="s">
        <v>243</v>
      </c>
      <c r="C215" s="19" t="s">
        <v>1</v>
      </c>
      <c r="D215" s="19" t="s">
        <v>1060</v>
      </c>
      <c r="E215" s="25">
        <v>91</v>
      </c>
      <c r="F215" s="22">
        <v>1.99</v>
      </c>
      <c r="G215" s="23">
        <v>0.3266331658291457</v>
      </c>
      <c r="H215" s="24">
        <v>1.34</v>
      </c>
      <c r="I215" s="175">
        <f t="shared" si="3"/>
        <v>0</v>
      </c>
    </row>
    <row r="216" spans="1:9" s="19" customFormat="1" ht="12.2" customHeight="1">
      <c r="A216" s="162"/>
      <c r="B216" s="19" t="s">
        <v>1823</v>
      </c>
      <c r="C216" s="19" t="s">
        <v>1</v>
      </c>
      <c r="D216" s="19" t="s">
        <v>244</v>
      </c>
      <c r="E216" s="25">
        <v>91</v>
      </c>
      <c r="F216" s="22">
        <v>17.99</v>
      </c>
      <c r="G216" s="23">
        <v>0.352056106820574</v>
      </c>
      <c r="H216" s="24">
        <v>11.656510638297872</v>
      </c>
      <c r="I216" s="175">
        <f t="shared" si="3"/>
        <v>0</v>
      </c>
    </row>
    <row r="217" spans="1:9" s="19" customFormat="1" ht="12.2" customHeight="1">
      <c r="A217" s="162"/>
      <c r="B217" s="19" t="s">
        <v>342</v>
      </c>
      <c r="C217" s="19" t="s">
        <v>1</v>
      </c>
      <c r="D217" s="19" t="s">
        <v>1055</v>
      </c>
      <c r="E217" s="25">
        <v>91</v>
      </c>
      <c r="F217" s="22">
        <v>0.75</v>
      </c>
      <c r="G217" s="23">
        <v>0.44000000000000006</v>
      </c>
      <c r="H217" s="24">
        <v>0.42</v>
      </c>
      <c r="I217" s="175">
        <f t="shared" si="3"/>
        <v>0</v>
      </c>
    </row>
    <row r="218" spans="1:9" s="19" customFormat="1" ht="12.2" customHeight="1">
      <c r="A218" s="162"/>
      <c r="B218" s="19" t="s">
        <v>343</v>
      </c>
      <c r="C218" s="19" t="s">
        <v>1</v>
      </c>
      <c r="D218" s="19" t="s">
        <v>1056</v>
      </c>
      <c r="E218" s="25">
        <v>91</v>
      </c>
      <c r="F218" s="22">
        <v>0.99</v>
      </c>
      <c r="G218" s="23">
        <v>0.4747474747474747</v>
      </c>
      <c r="H218" s="24">
        <v>0.52</v>
      </c>
      <c r="I218" s="175">
        <f t="shared" si="3"/>
        <v>0</v>
      </c>
    </row>
    <row r="219" spans="1:9" s="19" customFormat="1" ht="12.2" customHeight="1">
      <c r="A219" s="162"/>
      <c r="B219" s="19" t="s">
        <v>344</v>
      </c>
      <c r="C219" s="19" t="s">
        <v>1</v>
      </c>
      <c r="D219" s="19" t="s">
        <v>1057</v>
      </c>
      <c r="E219" s="25">
        <v>91</v>
      </c>
      <c r="F219" s="22">
        <v>1.69</v>
      </c>
      <c r="G219" s="23">
        <v>0.3550295857988165</v>
      </c>
      <c r="H219" s="24">
        <v>1.09</v>
      </c>
      <c r="I219" s="175">
        <f t="shared" si="3"/>
        <v>0</v>
      </c>
    </row>
    <row r="220" spans="1:9" s="19" customFormat="1" ht="12.2" customHeight="1">
      <c r="A220" s="162"/>
      <c r="B220" s="19" t="s">
        <v>345</v>
      </c>
      <c r="C220" s="19" t="s">
        <v>1</v>
      </c>
      <c r="D220" s="19" t="s">
        <v>1058</v>
      </c>
      <c r="E220" s="25">
        <v>91</v>
      </c>
      <c r="F220" s="22">
        <v>6.39</v>
      </c>
      <c r="G220" s="23">
        <v>0.3755868544600939</v>
      </c>
      <c r="H220" s="24">
        <v>3.99</v>
      </c>
      <c r="I220" s="175">
        <f t="shared" si="3"/>
        <v>0</v>
      </c>
    </row>
    <row r="221" spans="1:9" s="18" customFormat="1" ht="12.2" customHeight="1">
      <c r="A221" s="109" t="s">
        <v>1684</v>
      </c>
      <c r="B221" s="12"/>
      <c r="C221" s="13"/>
      <c r="D221" s="13"/>
      <c r="E221" s="14"/>
      <c r="F221" s="15"/>
      <c r="G221" s="16"/>
      <c r="H221" s="17"/>
      <c r="I221" s="177"/>
    </row>
    <row r="222" spans="1:9" s="19" customFormat="1" ht="12.2" customHeight="1">
      <c r="A222" s="110" t="s">
        <v>1737</v>
      </c>
      <c r="E222" s="21"/>
      <c r="F222" s="22"/>
      <c r="G222" s="23"/>
      <c r="H222" s="24"/>
      <c r="I222" s="178"/>
    </row>
    <row r="223" spans="1:9" s="19" customFormat="1" ht="12.2" customHeight="1">
      <c r="A223" s="162"/>
      <c r="B223" s="19" t="s">
        <v>133</v>
      </c>
      <c r="C223" s="19" t="s">
        <v>1</v>
      </c>
      <c r="D223" s="19" t="s">
        <v>1070</v>
      </c>
      <c r="E223" s="25">
        <v>90</v>
      </c>
      <c r="F223" s="22">
        <v>13.99</v>
      </c>
      <c r="G223" s="23">
        <v>0.536097212294496</v>
      </c>
      <c r="H223" s="24">
        <v>6.49</v>
      </c>
      <c r="I223" s="175">
        <f t="shared" si="3"/>
        <v>0</v>
      </c>
    </row>
    <row r="224" spans="1:9" s="19" customFormat="1" ht="12.2" customHeight="1">
      <c r="A224" s="162"/>
      <c r="B224" s="19" t="s">
        <v>134</v>
      </c>
      <c r="C224" s="19" t="s">
        <v>1</v>
      </c>
      <c r="D224" s="19" t="s">
        <v>1517</v>
      </c>
      <c r="E224" s="25">
        <v>90</v>
      </c>
      <c r="F224" s="22">
        <v>0.59</v>
      </c>
      <c r="G224" s="23">
        <v>0.6101694915254237</v>
      </c>
      <c r="H224" s="24">
        <v>0.23</v>
      </c>
      <c r="I224" s="175">
        <f t="shared" si="3"/>
        <v>0</v>
      </c>
    </row>
    <row r="225" spans="1:9" s="19" customFormat="1" ht="12.2" customHeight="1">
      <c r="A225" s="162"/>
      <c r="B225" s="19" t="s">
        <v>135</v>
      </c>
      <c r="C225" s="19" t="s">
        <v>1</v>
      </c>
      <c r="D225" s="19" t="s">
        <v>1518</v>
      </c>
      <c r="E225" s="25">
        <v>90</v>
      </c>
      <c r="F225" s="22">
        <v>0.79</v>
      </c>
      <c r="G225" s="23">
        <v>0.30379746835443033</v>
      </c>
      <c r="H225" s="24">
        <v>0.55</v>
      </c>
      <c r="I225" s="175">
        <f t="shared" si="3"/>
        <v>0</v>
      </c>
    </row>
    <row r="226" spans="1:9" s="19" customFormat="1" ht="12.2" customHeight="1">
      <c r="A226" s="162"/>
      <c r="B226" s="19" t="s">
        <v>136</v>
      </c>
      <c r="C226" s="19" t="s">
        <v>1</v>
      </c>
      <c r="D226" s="19" t="s">
        <v>1519</v>
      </c>
      <c r="E226" s="25">
        <v>90</v>
      </c>
      <c r="F226" s="22">
        <v>1.59</v>
      </c>
      <c r="G226" s="23">
        <v>0.5345911949685536</v>
      </c>
      <c r="H226" s="24">
        <v>0.74</v>
      </c>
      <c r="I226" s="175">
        <f t="shared" si="3"/>
        <v>0</v>
      </c>
    </row>
    <row r="227" spans="1:9" s="19" customFormat="1" ht="12.2" customHeight="1">
      <c r="A227" s="110" t="s">
        <v>1736</v>
      </c>
      <c r="E227" s="21"/>
      <c r="F227" s="22"/>
      <c r="G227" s="23"/>
      <c r="H227" s="24"/>
      <c r="I227" s="178"/>
    </row>
    <row r="228" spans="1:9" s="19" customFormat="1" ht="12.2" customHeight="1">
      <c r="A228" s="162"/>
      <c r="B228" s="19" t="s">
        <v>245</v>
      </c>
      <c r="C228" s="19" t="s">
        <v>1</v>
      </c>
      <c r="D228" s="19" t="s">
        <v>1065</v>
      </c>
      <c r="E228" s="25">
        <v>90</v>
      </c>
      <c r="F228" s="22">
        <v>0.89</v>
      </c>
      <c r="G228" s="23">
        <v>0.5842696629213483</v>
      </c>
      <c r="H228" s="24">
        <v>0.37</v>
      </c>
      <c r="I228" s="175">
        <f t="shared" si="3"/>
        <v>0</v>
      </c>
    </row>
    <row r="229" spans="1:9" s="19" customFormat="1" ht="12.2" customHeight="1">
      <c r="A229" s="162"/>
      <c r="B229" s="19" t="s">
        <v>246</v>
      </c>
      <c r="C229" s="19" t="s">
        <v>1</v>
      </c>
      <c r="D229" s="19" t="s">
        <v>1066</v>
      </c>
      <c r="E229" s="25">
        <v>90</v>
      </c>
      <c r="F229" s="22">
        <v>0.89</v>
      </c>
      <c r="G229" s="23">
        <v>0.5842696629213483</v>
      </c>
      <c r="H229" s="24">
        <v>0.37</v>
      </c>
      <c r="I229" s="175">
        <f t="shared" si="3"/>
        <v>0</v>
      </c>
    </row>
    <row r="230" spans="1:9" s="19" customFormat="1" ht="12.2" customHeight="1">
      <c r="A230" s="162"/>
      <c r="B230" s="19" t="s">
        <v>247</v>
      </c>
      <c r="C230" s="19" t="s">
        <v>1</v>
      </c>
      <c r="D230" s="19" t="s">
        <v>1067</v>
      </c>
      <c r="E230" s="25">
        <v>90</v>
      </c>
      <c r="F230" s="22">
        <v>1.69</v>
      </c>
      <c r="G230" s="23">
        <v>0.47928994082840237</v>
      </c>
      <c r="H230" s="24">
        <v>0.88</v>
      </c>
      <c r="I230" s="175">
        <f t="shared" si="3"/>
        <v>0</v>
      </c>
    </row>
    <row r="231" spans="1:9" s="19" customFormat="1" ht="12.2" customHeight="1">
      <c r="A231" s="162"/>
      <c r="B231" s="19" t="s">
        <v>248</v>
      </c>
      <c r="C231" s="19" t="s">
        <v>1</v>
      </c>
      <c r="D231" s="19" t="s">
        <v>1068</v>
      </c>
      <c r="E231" s="25">
        <v>90</v>
      </c>
      <c r="F231" s="22">
        <v>1.69</v>
      </c>
      <c r="G231" s="23">
        <v>0.47928994082840237</v>
      </c>
      <c r="H231" s="24">
        <v>0.88</v>
      </c>
      <c r="I231" s="175">
        <f t="shared" si="3"/>
        <v>0</v>
      </c>
    </row>
    <row r="232" spans="1:9" s="19" customFormat="1" ht="12.2" customHeight="1">
      <c r="A232" s="162"/>
      <c r="B232" s="19" t="s">
        <v>249</v>
      </c>
      <c r="C232" s="19" t="s">
        <v>3</v>
      </c>
      <c r="D232" s="19" t="s">
        <v>1069</v>
      </c>
      <c r="E232" s="25">
        <v>90</v>
      </c>
      <c r="F232" s="22">
        <v>17.99</v>
      </c>
      <c r="G232" s="23">
        <v>0.31628682601445235</v>
      </c>
      <c r="H232" s="24">
        <v>12.3</v>
      </c>
      <c r="I232" s="175">
        <f t="shared" si="3"/>
        <v>0</v>
      </c>
    </row>
    <row r="233" spans="1:9" s="19" customFormat="1" ht="12.2" customHeight="1">
      <c r="A233" s="162"/>
      <c r="B233" s="19" t="s">
        <v>250</v>
      </c>
      <c r="C233" s="19" t="s">
        <v>11</v>
      </c>
      <c r="D233" s="19" t="s">
        <v>1520</v>
      </c>
      <c r="E233" s="25">
        <v>90</v>
      </c>
      <c r="F233" s="22">
        <v>17.99</v>
      </c>
      <c r="G233" s="23">
        <v>0.31628682601445235</v>
      </c>
      <c r="H233" s="24">
        <v>12.3</v>
      </c>
      <c r="I233" s="175">
        <f t="shared" si="3"/>
        <v>0</v>
      </c>
    </row>
    <row r="234" spans="1:9" s="19" customFormat="1" ht="12.2" customHeight="1">
      <c r="A234" s="110" t="s">
        <v>1738</v>
      </c>
      <c r="E234" s="21"/>
      <c r="F234" s="22"/>
      <c r="G234" s="23"/>
      <c r="H234" s="24"/>
      <c r="I234" s="178"/>
    </row>
    <row r="235" spans="1:9" s="19" customFormat="1" ht="12.2" customHeight="1">
      <c r="A235" s="162"/>
      <c r="B235" s="19" t="s">
        <v>91</v>
      </c>
      <c r="C235" s="19" t="s">
        <v>1</v>
      </c>
      <c r="D235" s="19" t="s">
        <v>1515</v>
      </c>
      <c r="E235" s="25">
        <v>90</v>
      </c>
      <c r="F235" s="22">
        <v>0.79</v>
      </c>
      <c r="G235" s="23">
        <v>0.35443037974683544</v>
      </c>
      <c r="H235" s="24">
        <v>0.51</v>
      </c>
      <c r="I235" s="175">
        <f t="shared" si="3"/>
        <v>0</v>
      </c>
    </row>
    <row r="236" spans="1:9" s="19" customFormat="1" ht="12.2" customHeight="1">
      <c r="A236" s="162"/>
      <c r="B236" s="19" t="s">
        <v>90</v>
      </c>
      <c r="C236" s="19" t="s">
        <v>1</v>
      </c>
      <c r="D236" s="19" t="s">
        <v>1064</v>
      </c>
      <c r="E236" s="25">
        <v>90</v>
      </c>
      <c r="F236" s="22">
        <v>1.59</v>
      </c>
      <c r="G236" s="23">
        <v>0.37735849056603776</v>
      </c>
      <c r="H236" s="24">
        <v>0.99</v>
      </c>
      <c r="I236" s="175">
        <f t="shared" si="3"/>
        <v>0</v>
      </c>
    </row>
    <row r="237" spans="1:9" s="19" customFormat="1" ht="12.2" customHeight="1">
      <c r="A237" s="110" t="s">
        <v>1739</v>
      </c>
      <c r="E237" s="21"/>
      <c r="F237" s="22"/>
      <c r="G237" s="23"/>
      <c r="H237" s="24"/>
      <c r="I237" s="178"/>
    </row>
    <row r="238" spans="1:9" s="19" customFormat="1" ht="12.2" customHeight="1">
      <c r="A238" s="162"/>
      <c r="B238" s="19" t="s">
        <v>719</v>
      </c>
      <c r="C238" s="19" t="s">
        <v>1</v>
      </c>
      <c r="D238" s="19" t="s">
        <v>1071</v>
      </c>
      <c r="E238" s="25">
        <v>90</v>
      </c>
      <c r="F238" s="22">
        <v>1.39</v>
      </c>
      <c r="G238" s="23">
        <v>0.4316546762589928</v>
      </c>
      <c r="H238" s="24">
        <v>0.79</v>
      </c>
      <c r="I238" s="175">
        <f t="shared" si="3"/>
        <v>0</v>
      </c>
    </row>
    <row r="239" spans="1:9" s="19" customFormat="1" ht="12.2" customHeight="1" thickBot="1">
      <c r="A239" s="163"/>
      <c r="B239" s="111" t="s">
        <v>720</v>
      </c>
      <c r="C239" s="111" t="s">
        <v>1</v>
      </c>
      <c r="D239" s="111" t="s">
        <v>1072</v>
      </c>
      <c r="E239" s="112">
        <v>90</v>
      </c>
      <c r="F239" s="113">
        <v>2.69</v>
      </c>
      <c r="G239" s="114">
        <v>0.4052044609665427</v>
      </c>
      <c r="H239" s="115">
        <v>1.6</v>
      </c>
      <c r="I239" s="179">
        <f t="shared" si="3"/>
        <v>0</v>
      </c>
    </row>
    <row r="240" spans="1:9" s="7" customFormat="1" ht="21.75" thickBot="1">
      <c r="A240" s="1" t="s">
        <v>827</v>
      </c>
      <c r="B240" s="2" t="s">
        <v>828</v>
      </c>
      <c r="C240" s="2" t="s">
        <v>0</v>
      </c>
      <c r="D240" s="2" t="s">
        <v>830</v>
      </c>
      <c r="E240" s="3" t="s">
        <v>831</v>
      </c>
      <c r="F240" s="4" t="s">
        <v>834</v>
      </c>
      <c r="G240" s="5" t="s">
        <v>833</v>
      </c>
      <c r="H240" s="6" t="s">
        <v>829</v>
      </c>
      <c r="I240" s="176" t="s">
        <v>832</v>
      </c>
    </row>
    <row r="241" spans="1:9" s="18" customFormat="1" ht="12.95" customHeight="1">
      <c r="A241" s="109" t="s">
        <v>1712</v>
      </c>
      <c r="B241" s="12"/>
      <c r="C241" s="13"/>
      <c r="D241" s="13"/>
      <c r="E241" s="14"/>
      <c r="F241" s="15"/>
      <c r="G241" s="16"/>
      <c r="H241" s="17"/>
      <c r="I241" s="177"/>
    </row>
    <row r="242" spans="1:9" s="19" customFormat="1" ht="12.6" customHeight="1">
      <c r="A242" s="162"/>
      <c r="B242" s="19" t="s">
        <v>262</v>
      </c>
      <c r="C242" s="19" t="s">
        <v>1</v>
      </c>
      <c r="D242" s="19" t="s">
        <v>263</v>
      </c>
      <c r="E242" s="25">
        <v>127</v>
      </c>
      <c r="F242" s="22">
        <v>8.99</v>
      </c>
      <c r="G242" s="23">
        <v>0.33815350389321464</v>
      </c>
      <c r="H242" s="24">
        <v>5.95</v>
      </c>
      <c r="I242" s="175">
        <f t="shared" si="3"/>
        <v>0</v>
      </c>
    </row>
    <row r="243" spans="1:9" s="19" customFormat="1" ht="12.6" customHeight="1">
      <c r="A243" s="162"/>
      <c r="B243" s="19" t="s">
        <v>722</v>
      </c>
      <c r="C243" s="19" t="s">
        <v>1</v>
      </c>
      <c r="D243" s="19" t="s">
        <v>1076</v>
      </c>
      <c r="E243" s="25">
        <v>127</v>
      </c>
      <c r="F243" s="22">
        <v>8.99</v>
      </c>
      <c r="G243" s="23">
        <v>0.27</v>
      </c>
      <c r="H243" s="24">
        <v>6.5627</v>
      </c>
      <c r="I243" s="175">
        <f t="shared" si="3"/>
        <v>0</v>
      </c>
    </row>
    <row r="244" spans="1:9" s="19" customFormat="1" ht="12.6" customHeight="1">
      <c r="A244" s="162"/>
      <c r="B244" s="19" t="s">
        <v>309</v>
      </c>
      <c r="C244" s="19" t="s">
        <v>1</v>
      </c>
      <c r="D244" s="19" t="s">
        <v>1522</v>
      </c>
      <c r="E244" s="25">
        <v>128</v>
      </c>
      <c r="F244" s="22">
        <v>14.49</v>
      </c>
      <c r="G244" s="23">
        <v>0.3816425120772947</v>
      </c>
      <c r="H244" s="24">
        <v>8.959999999999999</v>
      </c>
      <c r="I244" s="175">
        <f t="shared" si="3"/>
        <v>0</v>
      </c>
    </row>
    <row r="245" spans="1:9" s="19" customFormat="1" ht="12.6" customHeight="1">
      <c r="A245" s="162"/>
      <c r="B245" s="19" t="s">
        <v>656</v>
      </c>
      <c r="C245" s="19" t="s">
        <v>1</v>
      </c>
      <c r="D245" s="19" t="s">
        <v>1073</v>
      </c>
      <c r="E245" s="25">
        <v>128</v>
      </c>
      <c r="F245" s="22">
        <v>6.89</v>
      </c>
      <c r="G245" s="23">
        <v>0.28616852146263905</v>
      </c>
      <c r="H245" s="24">
        <v>4.9182988871224165</v>
      </c>
      <c r="I245" s="175">
        <f t="shared" si="3"/>
        <v>0</v>
      </c>
    </row>
    <row r="246" spans="1:9" s="19" customFormat="1" ht="12.6" customHeight="1">
      <c r="A246" s="162"/>
      <c r="B246" s="19" t="s">
        <v>721</v>
      </c>
      <c r="C246" s="19" t="s">
        <v>1</v>
      </c>
      <c r="D246" s="19" t="s">
        <v>1074</v>
      </c>
      <c r="E246" s="25">
        <v>128</v>
      </c>
      <c r="F246" s="22">
        <v>8.99</v>
      </c>
      <c r="G246" s="23">
        <v>0.27</v>
      </c>
      <c r="H246" s="24">
        <v>6.5627</v>
      </c>
      <c r="I246" s="175">
        <f t="shared" si="3"/>
        <v>0</v>
      </c>
    </row>
    <row r="247" spans="1:9" s="19" customFormat="1" ht="12.6" customHeight="1">
      <c r="A247" s="162"/>
      <c r="B247" s="19" t="s">
        <v>723</v>
      </c>
      <c r="C247" s="19" t="s">
        <v>1</v>
      </c>
      <c r="D247" s="19" t="s">
        <v>1075</v>
      </c>
      <c r="E247" s="25">
        <v>128</v>
      </c>
      <c r="F247" s="22">
        <v>8.99</v>
      </c>
      <c r="G247" s="23">
        <v>0.27</v>
      </c>
      <c r="H247" s="24">
        <v>6.5627</v>
      </c>
      <c r="I247" s="175">
        <f t="shared" si="3"/>
        <v>0</v>
      </c>
    </row>
    <row r="248" spans="1:9" s="19" customFormat="1" ht="12.6" customHeight="1">
      <c r="A248" s="162"/>
      <c r="B248" s="19" t="s">
        <v>308</v>
      </c>
      <c r="C248" s="19" t="s">
        <v>1</v>
      </c>
      <c r="D248" s="19" t="s">
        <v>944</v>
      </c>
      <c r="E248" s="25">
        <v>131</v>
      </c>
      <c r="F248" s="22">
        <v>14.99</v>
      </c>
      <c r="G248" s="23">
        <v>0.361574382921948</v>
      </c>
      <c r="H248" s="24">
        <v>9.57</v>
      </c>
      <c r="I248" s="175">
        <f t="shared" si="3"/>
        <v>0</v>
      </c>
    </row>
    <row r="249" spans="1:9" s="19" customFormat="1" ht="12.6" customHeight="1">
      <c r="A249" s="162"/>
      <c r="B249" s="19" t="s">
        <v>657</v>
      </c>
      <c r="C249" s="19" t="s">
        <v>1</v>
      </c>
      <c r="D249" s="19" t="s">
        <v>658</v>
      </c>
      <c r="E249" s="25">
        <v>131</v>
      </c>
      <c r="F249" s="22">
        <v>8.19</v>
      </c>
      <c r="G249" s="23">
        <v>0.297699594046008</v>
      </c>
      <c r="H249" s="24">
        <v>5.751840324763195</v>
      </c>
      <c r="I249" s="175">
        <f t="shared" si="3"/>
        <v>0</v>
      </c>
    </row>
    <row r="250" spans="1:9" s="18" customFormat="1" ht="12.95" customHeight="1">
      <c r="A250" s="109" t="s">
        <v>1677</v>
      </c>
      <c r="B250" s="12"/>
      <c r="C250" s="13"/>
      <c r="D250" s="13"/>
      <c r="E250" s="14"/>
      <c r="F250" s="15"/>
      <c r="G250" s="16"/>
      <c r="H250" s="17"/>
      <c r="I250" s="177"/>
    </row>
    <row r="251" spans="1:9" s="19" customFormat="1" ht="12.6" customHeight="1">
      <c r="A251" s="162"/>
      <c r="B251" s="19" t="s">
        <v>1824</v>
      </c>
      <c r="C251" s="19" t="s">
        <v>11</v>
      </c>
      <c r="D251" s="19" t="s">
        <v>1077</v>
      </c>
      <c r="E251" s="25">
        <v>84</v>
      </c>
      <c r="F251" s="22">
        <v>4.75</v>
      </c>
      <c r="G251" s="23">
        <v>0.26</v>
      </c>
      <c r="H251" s="24">
        <v>3.515</v>
      </c>
      <c r="I251" s="175">
        <f t="shared" si="3"/>
        <v>0</v>
      </c>
    </row>
    <row r="252" spans="1:9" s="19" customFormat="1" ht="12.6" customHeight="1">
      <c r="A252" s="162"/>
      <c r="B252" s="19" t="s">
        <v>405</v>
      </c>
      <c r="C252" s="19" t="s">
        <v>3</v>
      </c>
      <c r="D252" s="19" t="s">
        <v>1078</v>
      </c>
      <c r="E252" s="25">
        <v>85</v>
      </c>
      <c r="F252" s="22">
        <v>4.99</v>
      </c>
      <c r="G252" s="23">
        <v>0.3406813627254509</v>
      </c>
      <c r="H252" s="24">
        <v>3.29</v>
      </c>
      <c r="I252" s="175">
        <f t="shared" si="3"/>
        <v>0</v>
      </c>
    </row>
    <row r="253" spans="1:9" s="19" customFormat="1" ht="12.6" customHeight="1">
      <c r="A253" s="162"/>
      <c r="B253" s="19" t="s">
        <v>406</v>
      </c>
      <c r="C253" s="19" t="s">
        <v>1</v>
      </c>
      <c r="D253" s="19" t="s">
        <v>1079</v>
      </c>
      <c r="E253" s="25">
        <v>85</v>
      </c>
      <c r="F253" s="22">
        <v>13.99</v>
      </c>
      <c r="G253" s="23">
        <v>0.30021443888491783</v>
      </c>
      <c r="H253" s="24">
        <v>9.79</v>
      </c>
      <c r="I253" s="175">
        <f t="shared" si="3"/>
        <v>0</v>
      </c>
    </row>
    <row r="254" spans="1:9" s="19" customFormat="1" ht="12.6" customHeight="1">
      <c r="A254" s="162"/>
      <c r="B254" s="19" t="s">
        <v>417</v>
      </c>
      <c r="C254" s="19" t="s">
        <v>1</v>
      </c>
      <c r="D254" s="19" t="s">
        <v>1080</v>
      </c>
      <c r="E254" s="25">
        <v>85</v>
      </c>
      <c r="F254" s="22">
        <v>7.79</v>
      </c>
      <c r="G254" s="23">
        <v>0.28241335044929394</v>
      </c>
      <c r="H254" s="24">
        <v>5.59</v>
      </c>
      <c r="I254" s="175">
        <f t="shared" si="3"/>
        <v>0</v>
      </c>
    </row>
    <row r="255" spans="1:9" s="19" customFormat="1" ht="12.6" customHeight="1">
      <c r="A255" s="162"/>
      <c r="B255" s="19" t="s">
        <v>418</v>
      </c>
      <c r="C255" s="19" t="s">
        <v>1</v>
      </c>
      <c r="D255" s="19" t="s">
        <v>1081</v>
      </c>
      <c r="E255" s="25">
        <v>85</v>
      </c>
      <c r="F255" s="22">
        <v>12.79</v>
      </c>
      <c r="G255" s="23">
        <v>0.38076622361219703</v>
      </c>
      <c r="H255" s="24">
        <v>7.92</v>
      </c>
      <c r="I255" s="175">
        <f t="shared" si="3"/>
        <v>0</v>
      </c>
    </row>
    <row r="256" spans="1:9" s="18" customFormat="1" ht="12.95" customHeight="1">
      <c r="A256" s="109" t="s">
        <v>1722</v>
      </c>
      <c r="B256" s="12"/>
      <c r="C256" s="13"/>
      <c r="D256" s="13"/>
      <c r="E256" s="14"/>
      <c r="F256" s="15"/>
      <c r="G256" s="16"/>
      <c r="H256" s="17"/>
      <c r="I256" s="177"/>
    </row>
    <row r="257" spans="1:9" s="19" customFormat="1" ht="12.6" customHeight="1">
      <c r="A257" s="162"/>
      <c r="B257" s="19" t="s">
        <v>303</v>
      </c>
      <c r="C257" s="19" t="s">
        <v>1</v>
      </c>
      <c r="D257" s="19" t="s">
        <v>1082</v>
      </c>
      <c r="E257" s="25">
        <v>230</v>
      </c>
      <c r="F257" s="22">
        <v>135.41666666666666</v>
      </c>
      <c r="G257" s="23">
        <v>0.41218461538461537</v>
      </c>
      <c r="H257" s="24">
        <v>79.6</v>
      </c>
      <c r="I257" s="175">
        <f t="shared" si="3"/>
        <v>0</v>
      </c>
    </row>
    <row r="258" spans="1:9" s="18" customFormat="1" ht="12.95" customHeight="1">
      <c r="A258" s="109" t="s">
        <v>1663</v>
      </c>
      <c r="B258" s="12"/>
      <c r="C258" s="13"/>
      <c r="D258" s="13"/>
      <c r="E258" s="14"/>
      <c r="F258" s="15"/>
      <c r="G258" s="16"/>
      <c r="H258" s="17"/>
      <c r="I258" s="177"/>
    </row>
    <row r="259" spans="1:9" s="19" customFormat="1" ht="12.6" customHeight="1">
      <c r="A259" s="162"/>
      <c r="B259" s="19" t="s">
        <v>27</v>
      </c>
      <c r="C259" s="19" t="s">
        <v>1</v>
      </c>
      <c r="D259" s="19" t="s">
        <v>1083</v>
      </c>
      <c r="E259" s="25">
        <v>76</v>
      </c>
      <c r="F259" s="22">
        <v>12.99</v>
      </c>
      <c r="G259" s="23">
        <v>0.2879137798306389</v>
      </c>
      <c r="H259" s="24">
        <v>9.25</v>
      </c>
      <c r="I259" s="175">
        <f t="shared" si="3"/>
        <v>0</v>
      </c>
    </row>
    <row r="260" spans="1:9" s="19" customFormat="1" ht="12.6" customHeight="1">
      <c r="A260" s="162"/>
      <c r="B260" s="19" t="s">
        <v>32</v>
      </c>
      <c r="C260" s="19" t="s">
        <v>20</v>
      </c>
      <c r="D260" s="19" t="s">
        <v>1084</v>
      </c>
      <c r="E260" s="25">
        <v>76</v>
      </c>
      <c r="F260" s="22">
        <v>8.49</v>
      </c>
      <c r="G260" s="23">
        <v>0.39929328621908133</v>
      </c>
      <c r="H260" s="24">
        <v>5.1</v>
      </c>
      <c r="I260" s="175">
        <f aca="true" t="shared" si="4" ref="I260:I323">SUM(H260*A260)</f>
        <v>0</v>
      </c>
    </row>
    <row r="261" spans="1:9" s="19" customFormat="1" ht="12.6" customHeight="1">
      <c r="A261" s="162"/>
      <c r="B261" s="19" t="s">
        <v>33</v>
      </c>
      <c r="C261" s="19" t="s">
        <v>23</v>
      </c>
      <c r="D261" s="19" t="s">
        <v>1512</v>
      </c>
      <c r="E261" s="25">
        <v>76</v>
      </c>
      <c r="F261" s="22">
        <v>4.1899999999999995</v>
      </c>
      <c r="G261" s="23">
        <v>0.30071599045346054</v>
      </c>
      <c r="H261" s="24">
        <v>2.93</v>
      </c>
      <c r="I261" s="175">
        <f t="shared" si="4"/>
        <v>0</v>
      </c>
    </row>
    <row r="262" spans="1:9" s="19" customFormat="1" ht="12.6" customHeight="1">
      <c r="A262" s="162"/>
      <c r="B262" s="19" t="s">
        <v>226</v>
      </c>
      <c r="C262" s="19" t="s">
        <v>1</v>
      </c>
      <c r="D262" s="19" t="s">
        <v>1085</v>
      </c>
      <c r="E262" s="25">
        <v>76</v>
      </c>
      <c r="F262" s="22">
        <v>3.89</v>
      </c>
      <c r="G262" s="23">
        <v>0.37017994858611825</v>
      </c>
      <c r="H262" s="24">
        <v>2.45</v>
      </c>
      <c r="I262" s="175">
        <f t="shared" si="4"/>
        <v>0</v>
      </c>
    </row>
    <row r="263" spans="1:9" s="19" customFormat="1" ht="12.6" customHeight="1">
      <c r="A263" s="162"/>
      <c r="B263" s="19" t="s">
        <v>677</v>
      </c>
      <c r="C263" s="19" t="s">
        <v>20</v>
      </c>
      <c r="D263" s="19" t="s">
        <v>1086</v>
      </c>
      <c r="E263" s="25">
        <v>76</v>
      </c>
      <c r="F263" s="22">
        <v>6.09</v>
      </c>
      <c r="G263" s="23">
        <v>0.3825944170771757</v>
      </c>
      <c r="H263" s="24">
        <v>3.76</v>
      </c>
      <c r="I263" s="175">
        <f t="shared" si="4"/>
        <v>0</v>
      </c>
    </row>
    <row r="264" spans="1:9" s="19" customFormat="1" ht="12.6" customHeight="1">
      <c r="A264" s="162"/>
      <c r="B264" s="19" t="s">
        <v>678</v>
      </c>
      <c r="C264" s="19" t="s">
        <v>20</v>
      </c>
      <c r="D264" s="19" t="s">
        <v>1087</v>
      </c>
      <c r="E264" s="25">
        <v>76</v>
      </c>
      <c r="F264" s="22">
        <v>6.09</v>
      </c>
      <c r="G264" s="23">
        <v>0.3825944170771757</v>
      </c>
      <c r="H264" s="24">
        <v>3.76</v>
      </c>
      <c r="I264" s="175">
        <f t="shared" si="4"/>
        <v>0</v>
      </c>
    </row>
    <row r="265" spans="1:9" s="19" customFormat="1" ht="12.6" customHeight="1">
      <c r="A265" s="162"/>
      <c r="B265" s="19" t="s">
        <v>679</v>
      </c>
      <c r="C265" s="19" t="s">
        <v>20</v>
      </c>
      <c r="D265" s="19" t="s">
        <v>1088</v>
      </c>
      <c r="E265" s="25">
        <v>76</v>
      </c>
      <c r="F265" s="22">
        <v>6.09</v>
      </c>
      <c r="G265" s="23">
        <v>0.3825944170771757</v>
      </c>
      <c r="H265" s="24">
        <v>3.76</v>
      </c>
      <c r="I265" s="175">
        <f t="shared" si="4"/>
        <v>0</v>
      </c>
    </row>
    <row r="266" spans="1:9" s="19" customFormat="1" ht="12.6" customHeight="1">
      <c r="A266" s="162"/>
      <c r="B266" s="19" t="s">
        <v>680</v>
      </c>
      <c r="C266" s="19" t="s">
        <v>20</v>
      </c>
      <c r="D266" s="19" t="s">
        <v>1089</v>
      </c>
      <c r="E266" s="25">
        <v>76</v>
      </c>
      <c r="F266" s="22">
        <v>9.99</v>
      </c>
      <c r="G266" s="23">
        <v>0.3103103103103103</v>
      </c>
      <c r="H266" s="24">
        <v>6.89</v>
      </c>
      <c r="I266" s="175">
        <f t="shared" si="4"/>
        <v>0</v>
      </c>
    </row>
    <row r="267" spans="1:9" s="19" customFormat="1" ht="12.6" customHeight="1">
      <c r="A267" s="162"/>
      <c r="B267" s="19" t="s">
        <v>681</v>
      </c>
      <c r="C267" s="19" t="s">
        <v>20</v>
      </c>
      <c r="D267" s="19" t="s">
        <v>1090</v>
      </c>
      <c r="E267" s="25">
        <v>76</v>
      </c>
      <c r="F267" s="22">
        <v>9.99</v>
      </c>
      <c r="G267" s="23">
        <v>0.3103103103103103</v>
      </c>
      <c r="H267" s="24">
        <v>6.89</v>
      </c>
      <c r="I267" s="175">
        <f t="shared" si="4"/>
        <v>0</v>
      </c>
    </row>
    <row r="268" spans="1:9" s="19" customFormat="1" ht="12.6" customHeight="1">
      <c r="A268" s="162"/>
      <c r="B268" s="19" t="s">
        <v>682</v>
      </c>
      <c r="C268" s="19" t="s">
        <v>23</v>
      </c>
      <c r="D268" s="19" t="s">
        <v>1091</v>
      </c>
      <c r="E268" s="25">
        <v>76</v>
      </c>
      <c r="F268" s="22">
        <v>5.75</v>
      </c>
      <c r="G268" s="23">
        <v>0.3130434782608694</v>
      </c>
      <c r="H268" s="24">
        <v>3.9500000000000006</v>
      </c>
      <c r="I268" s="175">
        <f t="shared" si="4"/>
        <v>0</v>
      </c>
    </row>
    <row r="269" spans="1:9" s="19" customFormat="1" ht="12.6" customHeight="1">
      <c r="A269" s="162"/>
      <c r="B269" s="19" t="s">
        <v>683</v>
      </c>
      <c r="C269" s="19" t="s">
        <v>23</v>
      </c>
      <c r="D269" s="19" t="s">
        <v>1092</v>
      </c>
      <c r="E269" s="25">
        <v>76</v>
      </c>
      <c r="F269" s="22">
        <v>5.25</v>
      </c>
      <c r="G269" s="23">
        <v>0.3378880000000001</v>
      </c>
      <c r="H269" s="24">
        <v>3.4760879999999994</v>
      </c>
      <c r="I269" s="175">
        <f t="shared" si="4"/>
        <v>0</v>
      </c>
    </row>
    <row r="270" spans="1:9" s="18" customFormat="1" ht="12.95" customHeight="1">
      <c r="A270" s="109" t="s">
        <v>1688</v>
      </c>
      <c r="B270" s="12"/>
      <c r="C270" s="13"/>
      <c r="D270" s="13"/>
      <c r="E270" s="14"/>
      <c r="F270" s="15"/>
      <c r="G270" s="16"/>
      <c r="H270" s="17"/>
      <c r="I270" s="177"/>
    </row>
    <row r="271" spans="1:9" s="19" customFormat="1" ht="12.6" customHeight="1">
      <c r="A271" s="162"/>
      <c r="B271" s="19" t="s">
        <v>730</v>
      </c>
      <c r="C271" s="19" t="s">
        <v>1</v>
      </c>
      <c r="D271" s="19" t="s">
        <v>1093</v>
      </c>
      <c r="E271" s="25">
        <v>94</v>
      </c>
      <c r="F271" s="22">
        <v>3.49</v>
      </c>
      <c r="G271" s="23">
        <v>0.35530085959885394</v>
      </c>
      <c r="H271" s="24">
        <v>2.25</v>
      </c>
      <c r="I271" s="175">
        <f t="shared" si="4"/>
        <v>0</v>
      </c>
    </row>
    <row r="272" spans="1:9" s="19" customFormat="1" ht="12.6" customHeight="1">
      <c r="A272" s="162"/>
      <c r="B272" s="19" t="s">
        <v>731</v>
      </c>
      <c r="C272" s="19" t="s">
        <v>1</v>
      </c>
      <c r="D272" s="19" t="s">
        <v>1094</v>
      </c>
      <c r="E272" s="25">
        <v>94</v>
      </c>
      <c r="F272" s="22">
        <v>3.89</v>
      </c>
      <c r="G272" s="23">
        <v>0.3059125964010283</v>
      </c>
      <c r="H272" s="24">
        <v>2.7</v>
      </c>
      <c r="I272" s="175">
        <f t="shared" si="4"/>
        <v>0</v>
      </c>
    </row>
    <row r="273" spans="1:9" s="19" customFormat="1" ht="12.6" customHeight="1">
      <c r="A273" s="162"/>
      <c r="B273" s="19" t="s">
        <v>732</v>
      </c>
      <c r="C273" s="19" t="s">
        <v>1</v>
      </c>
      <c r="D273" s="19" t="s">
        <v>1095</v>
      </c>
      <c r="E273" s="25">
        <v>94</v>
      </c>
      <c r="F273" s="22">
        <v>3.49</v>
      </c>
      <c r="G273" s="23">
        <v>0.35530085959885394</v>
      </c>
      <c r="H273" s="24">
        <v>2.25</v>
      </c>
      <c r="I273" s="175">
        <f t="shared" si="4"/>
        <v>0</v>
      </c>
    </row>
    <row r="274" spans="1:9" s="19" customFormat="1" ht="12.6" customHeight="1">
      <c r="A274" s="162"/>
      <c r="B274" s="19" t="s">
        <v>733</v>
      </c>
      <c r="C274" s="19" t="s">
        <v>1</v>
      </c>
      <c r="D274" s="19" t="s">
        <v>1096</v>
      </c>
      <c r="E274" s="25">
        <v>94</v>
      </c>
      <c r="F274" s="22">
        <v>3.89</v>
      </c>
      <c r="G274" s="23">
        <v>0.3059125964010283</v>
      </c>
      <c r="H274" s="24">
        <v>2.7</v>
      </c>
      <c r="I274" s="175">
        <f t="shared" si="4"/>
        <v>0</v>
      </c>
    </row>
    <row r="275" spans="1:9" s="19" customFormat="1" ht="12.6" customHeight="1">
      <c r="A275" s="162"/>
      <c r="B275" s="19" t="s">
        <v>821</v>
      </c>
      <c r="C275" s="19" t="s">
        <v>3</v>
      </c>
      <c r="D275" s="19" t="s">
        <v>1524</v>
      </c>
      <c r="E275" s="25">
        <v>94</v>
      </c>
      <c r="F275" s="22">
        <v>0.89</v>
      </c>
      <c r="G275" s="23">
        <v>0.3258426966292135</v>
      </c>
      <c r="H275" s="24">
        <v>0.6</v>
      </c>
      <c r="I275" s="175">
        <f t="shared" si="4"/>
        <v>0</v>
      </c>
    </row>
    <row r="276" spans="1:9" s="19" customFormat="1" ht="12.6" customHeight="1">
      <c r="A276" s="162"/>
      <c r="B276" s="19" t="s">
        <v>822</v>
      </c>
      <c r="C276" s="19" t="s">
        <v>3</v>
      </c>
      <c r="D276" s="19" t="s">
        <v>1525</v>
      </c>
      <c r="E276" s="25">
        <v>94</v>
      </c>
      <c r="F276" s="22">
        <v>0.89</v>
      </c>
      <c r="G276" s="23">
        <v>0.3258426966292135</v>
      </c>
      <c r="H276" s="24">
        <v>0.6</v>
      </c>
      <c r="I276" s="175">
        <f t="shared" si="4"/>
        <v>0</v>
      </c>
    </row>
    <row r="277" spans="1:9" s="19" customFormat="1" ht="12.6" customHeight="1">
      <c r="A277" s="162"/>
      <c r="B277" s="19" t="s">
        <v>823</v>
      </c>
      <c r="C277" s="19" t="s">
        <v>3</v>
      </c>
      <c r="D277" s="19" t="s">
        <v>1526</v>
      </c>
      <c r="E277" s="25">
        <v>94</v>
      </c>
      <c r="F277" s="22">
        <v>2.4899999999999998</v>
      </c>
      <c r="G277" s="23">
        <v>0.3574297188755019</v>
      </c>
      <c r="H277" s="24">
        <v>1.6</v>
      </c>
      <c r="I277" s="175">
        <f t="shared" si="4"/>
        <v>0</v>
      </c>
    </row>
    <row r="278" spans="1:9" s="19" customFormat="1" ht="12.6" customHeight="1">
      <c r="A278" s="162"/>
      <c r="B278" s="19" t="s">
        <v>824</v>
      </c>
      <c r="C278" s="19" t="s">
        <v>3</v>
      </c>
      <c r="D278" s="19" t="s">
        <v>1527</v>
      </c>
      <c r="E278" s="25">
        <v>94</v>
      </c>
      <c r="F278" s="22">
        <v>2.4899999999999998</v>
      </c>
      <c r="G278" s="23">
        <v>0.3574297188755019</v>
      </c>
      <c r="H278" s="24">
        <v>1.6</v>
      </c>
      <c r="I278" s="175">
        <f t="shared" si="4"/>
        <v>0</v>
      </c>
    </row>
    <row r="279" spans="1:9" s="19" customFormat="1" ht="12.6" customHeight="1">
      <c r="A279" s="162"/>
      <c r="B279" s="19" t="s">
        <v>825</v>
      </c>
      <c r="C279" s="19" t="s">
        <v>3</v>
      </c>
      <c r="D279" s="19" t="s">
        <v>1528</v>
      </c>
      <c r="E279" s="25">
        <v>94</v>
      </c>
      <c r="F279" s="22">
        <v>3.4899999999999998</v>
      </c>
      <c r="G279" s="23">
        <v>0.34097421203438394</v>
      </c>
      <c r="H279" s="24">
        <v>2.3</v>
      </c>
      <c r="I279" s="175">
        <f t="shared" si="4"/>
        <v>0</v>
      </c>
    </row>
    <row r="280" spans="1:9" s="19" customFormat="1" ht="12.6" customHeight="1">
      <c r="A280" s="162"/>
      <c r="B280" s="19" t="s">
        <v>826</v>
      </c>
      <c r="C280" s="19" t="s">
        <v>3</v>
      </c>
      <c r="D280" s="19" t="s">
        <v>1529</v>
      </c>
      <c r="E280" s="25">
        <v>94</v>
      </c>
      <c r="F280" s="22">
        <v>3.4899999999999998</v>
      </c>
      <c r="G280" s="23">
        <v>0.34097421203438394</v>
      </c>
      <c r="H280" s="24">
        <v>2.3</v>
      </c>
      <c r="I280" s="175">
        <f t="shared" si="4"/>
        <v>0</v>
      </c>
    </row>
    <row r="281" spans="1:9" s="18" customFormat="1" ht="11.85" customHeight="1">
      <c r="A281" s="109" t="s">
        <v>1708</v>
      </c>
      <c r="B281" s="12"/>
      <c r="C281" s="13"/>
      <c r="D281" s="13"/>
      <c r="E281" s="14"/>
      <c r="F281" s="15"/>
      <c r="G281" s="16"/>
      <c r="H281" s="17"/>
      <c r="I281" s="177"/>
    </row>
    <row r="282" spans="1:9" s="19" customFormat="1" ht="12.2" customHeight="1">
      <c r="A282" s="162"/>
      <c r="B282" s="19" t="s">
        <v>28</v>
      </c>
      <c r="C282" s="19" t="s">
        <v>11</v>
      </c>
      <c r="D282" s="19" t="s">
        <v>1535</v>
      </c>
      <c r="E282" s="25">
        <v>114</v>
      </c>
      <c r="F282" s="22">
        <v>55.99</v>
      </c>
      <c r="G282" s="23">
        <v>0.5141869859046149</v>
      </c>
      <c r="H282" s="24">
        <v>27.200670659200615</v>
      </c>
      <c r="I282" s="175">
        <f t="shared" si="4"/>
        <v>0</v>
      </c>
    </row>
    <row r="283" spans="1:9" s="19" customFormat="1" ht="12.2" customHeight="1">
      <c r="A283" s="162"/>
      <c r="B283" s="19" t="s">
        <v>29</v>
      </c>
      <c r="C283" s="19" t="s">
        <v>3</v>
      </c>
      <c r="D283" s="19" t="s">
        <v>1511</v>
      </c>
      <c r="E283" s="25">
        <v>114</v>
      </c>
      <c r="F283" s="22">
        <v>14.99</v>
      </c>
      <c r="G283" s="23">
        <v>0.3307538358905937</v>
      </c>
      <c r="H283" s="24">
        <v>10.032</v>
      </c>
      <c r="I283" s="175">
        <f t="shared" si="4"/>
        <v>0</v>
      </c>
    </row>
    <row r="284" spans="1:9" s="18" customFormat="1" ht="12" customHeight="1">
      <c r="A284" s="109" t="s">
        <v>1687</v>
      </c>
      <c r="B284" s="12"/>
      <c r="C284" s="13"/>
      <c r="D284" s="13"/>
      <c r="E284" s="14"/>
      <c r="F284" s="15"/>
      <c r="G284" s="16"/>
      <c r="H284" s="17"/>
      <c r="I284" s="177"/>
    </row>
    <row r="285" spans="1:9" s="19" customFormat="1" ht="12" customHeight="1">
      <c r="A285" s="162"/>
      <c r="B285" s="19" t="s">
        <v>229</v>
      </c>
      <c r="C285" s="19" t="s">
        <v>11</v>
      </c>
      <c r="D285" s="19" t="s">
        <v>1097</v>
      </c>
      <c r="E285" s="25">
        <v>93</v>
      </c>
      <c r="F285" s="22">
        <v>21.99</v>
      </c>
      <c r="G285" s="23">
        <v>0.3601637107776261</v>
      </c>
      <c r="H285" s="24">
        <v>14.07</v>
      </c>
      <c r="I285" s="175">
        <f t="shared" si="4"/>
        <v>0</v>
      </c>
    </row>
    <row r="286" spans="1:9" s="19" customFormat="1" ht="12" customHeight="1">
      <c r="A286" s="162"/>
      <c r="B286" s="19" t="s">
        <v>314</v>
      </c>
      <c r="C286" s="19" t="s">
        <v>1</v>
      </c>
      <c r="D286" s="19" t="s">
        <v>1098</v>
      </c>
      <c r="E286" s="25">
        <v>93</v>
      </c>
      <c r="F286" s="22">
        <v>37.69</v>
      </c>
      <c r="G286" s="23">
        <v>0.3470416556115681</v>
      </c>
      <c r="H286" s="24">
        <v>24.61</v>
      </c>
      <c r="I286" s="175">
        <f t="shared" si="4"/>
        <v>0</v>
      </c>
    </row>
    <row r="287" spans="1:9" s="19" customFormat="1" ht="12" customHeight="1">
      <c r="A287" s="162"/>
      <c r="B287" s="19" t="s">
        <v>315</v>
      </c>
      <c r="C287" s="19" t="s">
        <v>1</v>
      </c>
      <c r="D287" s="19" t="s">
        <v>1099</v>
      </c>
      <c r="E287" s="25">
        <v>93</v>
      </c>
      <c r="F287" s="22">
        <v>56.09</v>
      </c>
      <c r="G287" s="23">
        <v>0.30558031734712066</v>
      </c>
      <c r="H287" s="24">
        <v>38.95</v>
      </c>
      <c r="I287" s="175">
        <f t="shared" si="4"/>
        <v>0</v>
      </c>
    </row>
    <row r="288" spans="1:9" s="19" customFormat="1" ht="12" customHeight="1">
      <c r="A288" s="162"/>
      <c r="B288" s="19" t="s">
        <v>316</v>
      </c>
      <c r="C288" s="19" t="s">
        <v>19</v>
      </c>
      <c r="D288" s="19" t="s">
        <v>1100</v>
      </c>
      <c r="E288" s="25">
        <v>93</v>
      </c>
      <c r="F288" s="22">
        <v>41.99</v>
      </c>
      <c r="G288" s="23">
        <v>0.31912360085734703</v>
      </c>
      <c r="H288" s="24">
        <v>28.59</v>
      </c>
      <c r="I288" s="175">
        <f t="shared" si="4"/>
        <v>0</v>
      </c>
    </row>
    <row r="289" spans="1:9" s="19" customFormat="1" ht="12" customHeight="1">
      <c r="A289" s="162"/>
      <c r="B289" s="19" t="s">
        <v>319</v>
      </c>
      <c r="C289" s="19" t="s">
        <v>1</v>
      </c>
      <c r="D289" s="19" t="s">
        <v>1101</v>
      </c>
      <c r="E289" s="25">
        <v>93</v>
      </c>
      <c r="F289" s="22">
        <v>55.19</v>
      </c>
      <c r="G289" s="23">
        <v>0.3080268164522558</v>
      </c>
      <c r="H289" s="24">
        <v>38.19</v>
      </c>
      <c r="I289" s="175">
        <f t="shared" si="4"/>
        <v>0</v>
      </c>
    </row>
    <row r="290" spans="1:9" s="19" customFormat="1" ht="12" customHeight="1">
      <c r="A290" s="162"/>
      <c r="B290" s="19" t="s">
        <v>545</v>
      </c>
      <c r="C290" s="19" t="s">
        <v>1</v>
      </c>
      <c r="D290" s="19" t="s">
        <v>546</v>
      </c>
      <c r="E290" s="25">
        <v>93</v>
      </c>
      <c r="F290" s="22">
        <v>50.99</v>
      </c>
      <c r="G290" s="23">
        <v>0.345165718768386</v>
      </c>
      <c r="H290" s="24">
        <v>33.39</v>
      </c>
      <c r="I290" s="175">
        <f t="shared" si="4"/>
        <v>0</v>
      </c>
    </row>
    <row r="291" spans="1:9" s="19" customFormat="1" ht="12" customHeight="1">
      <c r="A291" s="162"/>
      <c r="B291" s="19" t="s">
        <v>547</v>
      </c>
      <c r="C291" s="19" t="s">
        <v>1</v>
      </c>
      <c r="D291" s="19" t="s">
        <v>548</v>
      </c>
      <c r="E291" s="25">
        <v>93</v>
      </c>
      <c r="F291" s="22">
        <v>44.99</v>
      </c>
      <c r="G291" s="23">
        <v>0.38075127806179154</v>
      </c>
      <c r="H291" s="24">
        <v>27.86</v>
      </c>
      <c r="I291" s="175">
        <f t="shared" si="4"/>
        <v>0</v>
      </c>
    </row>
    <row r="292" spans="1:9" s="19" customFormat="1" ht="12" customHeight="1">
      <c r="A292" s="162"/>
      <c r="B292" s="19" t="s">
        <v>549</v>
      </c>
      <c r="C292" s="19" t="s">
        <v>1</v>
      </c>
      <c r="D292" s="19" t="s">
        <v>550</v>
      </c>
      <c r="E292" s="25">
        <v>93</v>
      </c>
      <c r="F292" s="22">
        <v>32.99</v>
      </c>
      <c r="G292" s="23">
        <v>0.46983934525613835</v>
      </c>
      <c r="H292" s="24">
        <v>17.49</v>
      </c>
      <c r="I292" s="175">
        <f t="shared" si="4"/>
        <v>0</v>
      </c>
    </row>
    <row r="293" spans="1:9" s="18" customFormat="1" ht="12" customHeight="1">
      <c r="A293" s="109" t="s">
        <v>1672</v>
      </c>
      <c r="B293" s="12"/>
      <c r="C293" s="13"/>
      <c r="D293" s="13"/>
      <c r="E293" s="14"/>
      <c r="F293" s="15"/>
      <c r="G293" s="16"/>
      <c r="H293" s="17"/>
      <c r="I293" s="177"/>
    </row>
    <row r="294" spans="1:9" s="19" customFormat="1" ht="12" customHeight="1">
      <c r="A294" s="162"/>
      <c r="B294" s="19" t="s">
        <v>360</v>
      </c>
      <c r="C294" s="19" t="s">
        <v>11</v>
      </c>
      <c r="D294" s="19" t="s">
        <v>361</v>
      </c>
      <c r="E294" s="25">
        <v>83</v>
      </c>
      <c r="F294" s="22">
        <v>9.99</v>
      </c>
      <c r="G294" s="23">
        <v>0.40001441441441443</v>
      </c>
      <c r="H294" s="24">
        <v>5.993856</v>
      </c>
      <c r="I294" s="175">
        <f t="shared" si="4"/>
        <v>0</v>
      </c>
    </row>
    <row r="295" spans="1:9" s="19" customFormat="1" ht="12" customHeight="1">
      <c r="A295" s="162"/>
      <c r="B295" s="19" t="s">
        <v>362</v>
      </c>
      <c r="C295" s="19" t="s">
        <v>11</v>
      </c>
      <c r="D295" s="19" t="s">
        <v>1102</v>
      </c>
      <c r="E295" s="25">
        <v>83</v>
      </c>
      <c r="F295" s="22">
        <v>12.49</v>
      </c>
      <c r="G295" s="23">
        <v>0.38060400320256194</v>
      </c>
      <c r="H295" s="24">
        <v>7.736256000000002</v>
      </c>
      <c r="I295" s="175">
        <f t="shared" si="4"/>
        <v>0</v>
      </c>
    </row>
    <row r="296" spans="1:9" s="19" customFormat="1" ht="12" customHeight="1">
      <c r="A296" s="162"/>
      <c r="B296" s="19" t="s">
        <v>363</v>
      </c>
      <c r="C296" s="19" t="s">
        <v>11</v>
      </c>
      <c r="D296" s="19" t="s">
        <v>1103</v>
      </c>
      <c r="E296" s="25">
        <v>83</v>
      </c>
      <c r="F296" s="22">
        <v>8.29</v>
      </c>
      <c r="G296" s="23">
        <v>0.3136308805790108</v>
      </c>
      <c r="H296" s="24">
        <v>5.69</v>
      </c>
      <c r="I296" s="175">
        <f t="shared" si="4"/>
        <v>0</v>
      </c>
    </row>
    <row r="297" spans="1:9" s="18" customFormat="1" ht="12" customHeight="1">
      <c r="A297" s="109" t="s">
        <v>1679</v>
      </c>
      <c r="B297" s="12"/>
      <c r="C297" s="13"/>
      <c r="D297" s="13"/>
      <c r="E297" s="14"/>
      <c r="F297" s="15"/>
      <c r="G297" s="16"/>
      <c r="H297" s="17"/>
      <c r="I297" s="177"/>
    </row>
    <row r="298" spans="1:9" s="19" customFormat="1" ht="12" customHeight="1">
      <c r="A298" s="162"/>
      <c r="B298" s="19" t="s">
        <v>13</v>
      </c>
      <c r="C298" s="19" t="s">
        <v>1</v>
      </c>
      <c r="D298" s="19" t="s">
        <v>1185</v>
      </c>
      <c r="E298" s="25">
        <v>87</v>
      </c>
      <c r="F298" s="22">
        <v>2.25</v>
      </c>
      <c r="G298" s="23">
        <v>0.56</v>
      </c>
      <c r="H298" s="24">
        <v>0.99</v>
      </c>
      <c r="I298" s="175">
        <f t="shared" si="4"/>
        <v>0</v>
      </c>
    </row>
    <row r="299" spans="1:9" s="19" customFormat="1" ht="12" customHeight="1" thickBot="1">
      <c r="A299" s="163"/>
      <c r="B299" s="111" t="s">
        <v>419</v>
      </c>
      <c r="C299" s="111" t="s">
        <v>1</v>
      </c>
      <c r="D299" s="111" t="s">
        <v>1186</v>
      </c>
      <c r="E299" s="112">
        <v>87</v>
      </c>
      <c r="F299" s="113">
        <v>4.89</v>
      </c>
      <c r="G299" s="114">
        <v>0.36809815950920244</v>
      </c>
      <c r="H299" s="115">
        <v>3.09</v>
      </c>
      <c r="I299" s="179">
        <f t="shared" si="4"/>
        <v>0</v>
      </c>
    </row>
    <row r="300" spans="1:9" s="7" customFormat="1" ht="21.75" thickBot="1">
      <c r="A300" s="1" t="s">
        <v>827</v>
      </c>
      <c r="B300" s="2" t="s">
        <v>828</v>
      </c>
      <c r="C300" s="2" t="s">
        <v>0</v>
      </c>
      <c r="D300" s="2" t="s">
        <v>830</v>
      </c>
      <c r="E300" s="3" t="s">
        <v>831</v>
      </c>
      <c r="F300" s="4" t="s">
        <v>834</v>
      </c>
      <c r="G300" s="5" t="s">
        <v>833</v>
      </c>
      <c r="H300" s="6" t="s">
        <v>829</v>
      </c>
      <c r="I300" s="176" t="s">
        <v>832</v>
      </c>
    </row>
    <row r="301" spans="1:9" s="18" customFormat="1" ht="12.2" customHeight="1">
      <c r="A301" s="109" t="s">
        <v>1638</v>
      </c>
      <c r="B301" s="12"/>
      <c r="C301" s="13"/>
      <c r="D301" s="13"/>
      <c r="E301" s="14"/>
      <c r="F301" s="15"/>
      <c r="G301" s="16"/>
      <c r="H301" s="17"/>
      <c r="I301" s="177"/>
    </row>
    <row r="302" spans="1:9" s="19" customFormat="1" ht="12.2" customHeight="1">
      <c r="A302" s="110" t="s">
        <v>1639</v>
      </c>
      <c r="E302" s="21"/>
      <c r="F302" s="22"/>
      <c r="G302" s="23"/>
      <c r="H302" s="24"/>
      <c r="I302" s="178"/>
    </row>
    <row r="303" spans="1:9" s="19" customFormat="1" ht="12.2" customHeight="1">
      <c r="A303" s="162"/>
      <c r="B303" s="19" t="s">
        <v>103</v>
      </c>
      <c r="C303" s="19" t="s">
        <v>1</v>
      </c>
      <c r="D303" s="19" t="s">
        <v>1106</v>
      </c>
      <c r="E303" s="25">
        <v>53</v>
      </c>
      <c r="F303" s="22">
        <v>5.69</v>
      </c>
      <c r="G303" s="23">
        <v>0.3890882249560632</v>
      </c>
      <c r="H303" s="24">
        <v>3.4760880000000007</v>
      </c>
      <c r="I303" s="175">
        <f t="shared" si="4"/>
        <v>0</v>
      </c>
    </row>
    <row r="304" spans="1:9" s="19" customFormat="1" ht="12.2" customHeight="1">
      <c r="A304" s="162"/>
      <c r="B304" s="19" t="s">
        <v>108</v>
      </c>
      <c r="C304" s="19" t="s">
        <v>1</v>
      </c>
      <c r="D304" s="19" t="s">
        <v>1107</v>
      </c>
      <c r="E304" s="25">
        <v>53</v>
      </c>
      <c r="F304" s="22">
        <v>6.79</v>
      </c>
      <c r="G304" s="23">
        <v>0.30633284241531666</v>
      </c>
      <c r="H304" s="24">
        <v>4.71</v>
      </c>
      <c r="I304" s="175">
        <f t="shared" si="4"/>
        <v>0</v>
      </c>
    </row>
    <row r="305" spans="1:9" s="19" customFormat="1" ht="12.2" customHeight="1">
      <c r="A305" s="162"/>
      <c r="B305" s="19" t="s">
        <v>112</v>
      </c>
      <c r="C305" s="19" t="s">
        <v>1</v>
      </c>
      <c r="D305" s="19" t="s">
        <v>1752</v>
      </c>
      <c r="E305" s="25">
        <v>53</v>
      </c>
      <c r="F305" s="22">
        <v>56.69</v>
      </c>
      <c r="G305" s="23">
        <v>0.32033868407126476</v>
      </c>
      <c r="H305" s="24">
        <v>38.53</v>
      </c>
      <c r="I305" s="175">
        <f t="shared" si="4"/>
        <v>0</v>
      </c>
    </row>
    <row r="306" spans="1:9" s="19" customFormat="1" ht="12.2" customHeight="1">
      <c r="A306" s="162"/>
      <c r="B306" s="19" t="s">
        <v>98</v>
      </c>
      <c r="C306" s="19" t="s">
        <v>1</v>
      </c>
      <c r="D306" s="19" t="s">
        <v>1540</v>
      </c>
      <c r="E306" s="25">
        <v>54</v>
      </c>
      <c r="F306" s="22">
        <v>4.09</v>
      </c>
      <c r="G306" s="23">
        <v>0.3631080684596576</v>
      </c>
      <c r="H306" s="24">
        <v>2.6048880000000003</v>
      </c>
      <c r="I306" s="175">
        <f t="shared" si="4"/>
        <v>0</v>
      </c>
    </row>
    <row r="307" spans="1:9" s="19" customFormat="1" ht="12.2" customHeight="1">
      <c r="A307" s="162"/>
      <c r="B307" s="19" t="s">
        <v>99</v>
      </c>
      <c r="C307" s="19" t="s">
        <v>1</v>
      </c>
      <c r="D307" s="19" t="s">
        <v>1541</v>
      </c>
      <c r="E307" s="25">
        <v>54</v>
      </c>
      <c r="F307" s="22">
        <v>4.09</v>
      </c>
      <c r="G307" s="23">
        <v>0.3631080684596576</v>
      </c>
      <c r="H307" s="24">
        <v>2.6048880000000003</v>
      </c>
      <c r="I307" s="175">
        <f t="shared" si="4"/>
        <v>0</v>
      </c>
    </row>
    <row r="308" spans="1:9" s="19" customFormat="1" ht="12.2" customHeight="1">
      <c r="A308" s="162"/>
      <c r="B308" s="19" t="s">
        <v>100</v>
      </c>
      <c r="C308" s="19" t="s">
        <v>1</v>
      </c>
      <c r="D308" s="19" t="s">
        <v>1537</v>
      </c>
      <c r="E308" s="25">
        <v>54</v>
      </c>
      <c r="F308" s="22">
        <v>6.25</v>
      </c>
      <c r="G308" s="23">
        <v>0.4384</v>
      </c>
      <c r="H308" s="24">
        <v>3.51</v>
      </c>
      <c r="I308" s="175">
        <f t="shared" si="4"/>
        <v>0</v>
      </c>
    </row>
    <row r="309" spans="1:9" s="19" customFormat="1" ht="12.2" customHeight="1">
      <c r="A309" s="162"/>
      <c r="B309" s="19" t="s">
        <v>101</v>
      </c>
      <c r="C309" s="19" t="s">
        <v>1</v>
      </c>
      <c r="D309" s="19" t="s">
        <v>1539</v>
      </c>
      <c r="E309" s="25">
        <v>54</v>
      </c>
      <c r="F309" s="22">
        <v>4.09</v>
      </c>
      <c r="G309" s="23">
        <v>0.36430317848410754</v>
      </c>
      <c r="H309" s="24">
        <v>2.6</v>
      </c>
      <c r="I309" s="175">
        <f t="shared" si="4"/>
        <v>0</v>
      </c>
    </row>
    <row r="310" spans="1:9" s="19" customFormat="1" ht="12.2" customHeight="1">
      <c r="A310" s="162"/>
      <c r="B310" s="19" t="s">
        <v>102</v>
      </c>
      <c r="C310" s="19" t="s">
        <v>1</v>
      </c>
      <c r="D310" s="19" t="s">
        <v>1538</v>
      </c>
      <c r="E310" s="25">
        <v>54</v>
      </c>
      <c r="F310" s="22">
        <v>4.99</v>
      </c>
      <c r="G310" s="23">
        <v>0.44306052104208415</v>
      </c>
      <c r="H310" s="24">
        <v>2.779128</v>
      </c>
      <c r="I310" s="175">
        <f t="shared" si="4"/>
        <v>0</v>
      </c>
    </row>
    <row r="311" spans="1:9" s="19" customFormat="1" ht="12.2" customHeight="1">
      <c r="A311" s="162"/>
      <c r="B311" s="19" t="s">
        <v>104</v>
      </c>
      <c r="C311" s="19" t="s">
        <v>1</v>
      </c>
      <c r="D311" s="19" t="s">
        <v>1753</v>
      </c>
      <c r="E311" s="25">
        <v>54</v>
      </c>
      <c r="F311" s="22">
        <v>4.99</v>
      </c>
      <c r="G311" s="23">
        <v>0.35671342685370744</v>
      </c>
      <c r="H311" s="24">
        <v>3.21</v>
      </c>
      <c r="I311" s="175">
        <f t="shared" si="4"/>
        <v>0</v>
      </c>
    </row>
    <row r="312" spans="1:9" s="19" customFormat="1" ht="12.2" customHeight="1">
      <c r="A312" s="162"/>
      <c r="B312" s="19" t="s">
        <v>105</v>
      </c>
      <c r="C312" s="19" t="s">
        <v>1</v>
      </c>
      <c r="D312" s="19" t="s">
        <v>1754</v>
      </c>
      <c r="E312" s="25">
        <v>54</v>
      </c>
      <c r="F312" s="22">
        <v>4.99</v>
      </c>
      <c r="G312" s="23">
        <v>0.3575118236472946</v>
      </c>
      <c r="H312" s="24">
        <v>3.206016</v>
      </c>
      <c r="I312" s="175">
        <f t="shared" si="4"/>
        <v>0</v>
      </c>
    </row>
    <row r="313" spans="1:9" s="19" customFormat="1" ht="12.2" customHeight="1">
      <c r="A313" s="162"/>
      <c r="B313" s="19" t="s">
        <v>106</v>
      </c>
      <c r="C313" s="19" t="s">
        <v>1</v>
      </c>
      <c r="D313" s="19" t="s">
        <v>1755</v>
      </c>
      <c r="E313" s="25">
        <v>54</v>
      </c>
      <c r="F313" s="22">
        <v>4.99</v>
      </c>
      <c r="G313" s="23">
        <v>0.3575118236472946</v>
      </c>
      <c r="H313" s="24">
        <v>3.206016</v>
      </c>
      <c r="I313" s="175">
        <f t="shared" si="4"/>
        <v>0</v>
      </c>
    </row>
    <row r="314" spans="1:9" s="19" customFormat="1" ht="12.2" customHeight="1">
      <c r="A314" s="162"/>
      <c r="B314" s="19" t="s">
        <v>107</v>
      </c>
      <c r="C314" s="19" t="s">
        <v>1</v>
      </c>
      <c r="D314" s="19" t="s">
        <v>1756</v>
      </c>
      <c r="E314" s="25">
        <v>54</v>
      </c>
      <c r="F314" s="22">
        <v>4.99</v>
      </c>
      <c r="G314" s="23">
        <v>0.3575118236472946</v>
      </c>
      <c r="H314" s="24">
        <v>3.206016</v>
      </c>
      <c r="I314" s="175">
        <f t="shared" si="4"/>
        <v>0</v>
      </c>
    </row>
    <row r="315" spans="1:9" s="19" customFormat="1" ht="12.2" customHeight="1">
      <c r="A315" s="162"/>
      <c r="B315" s="19" t="s">
        <v>109</v>
      </c>
      <c r="C315" s="19" t="s">
        <v>1</v>
      </c>
      <c r="D315" s="19" t="s">
        <v>1757</v>
      </c>
      <c r="E315" s="25">
        <v>55</v>
      </c>
      <c r="F315" s="22">
        <v>99.99</v>
      </c>
      <c r="G315" s="23">
        <v>0.31177029702970305</v>
      </c>
      <c r="H315" s="24">
        <v>68.816088</v>
      </c>
      <c r="I315" s="175">
        <f t="shared" si="4"/>
        <v>0</v>
      </c>
    </row>
    <row r="316" spans="1:9" s="19" customFormat="1" ht="12.2" customHeight="1">
      <c r="A316" s="162"/>
      <c r="B316" s="19" t="s">
        <v>110</v>
      </c>
      <c r="C316" s="19" t="s">
        <v>1</v>
      </c>
      <c r="D316" s="19" t="s">
        <v>1104</v>
      </c>
      <c r="E316" s="25">
        <v>55</v>
      </c>
      <c r="F316" s="22">
        <v>99.99</v>
      </c>
      <c r="G316" s="23">
        <v>0.34662178217821804</v>
      </c>
      <c r="H316" s="24">
        <v>65.33128799999997</v>
      </c>
      <c r="I316" s="175">
        <f t="shared" si="4"/>
        <v>0</v>
      </c>
    </row>
    <row r="317" spans="1:9" s="19" customFormat="1" ht="12.2" customHeight="1">
      <c r="A317" s="162"/>
      <c r="B317" s="19" t="s">
        <v>111</v>
      </c>
      <c r="C317" s="19" t="s">
        <v>1</v>
      </c>
      <c r="D317" s="19" t="s">
        <v>1105</v>
      </c>
      <c r="E317" s="25">
        <v>55</v>
      </c>
      <c r="F317" s="22">
        <v>85.99</v>
      </c>
      <c r="G317" s="23">
        <v>0.33183346900802424</v>
      </c>
      <c r="H317" s="24">
        <v>57.455639999999995</v>
      </c>
      <c r="I317" s="175">
        <f t="shared" si="4"/>
        <v>0</v>
      </c>
    </row>
    <row r="318" spans="1:9" s="19" customFormat="1" ht="12.2" customHeight="1">
      <c r="A318" s="110" t="s">
        <v>1640</v>
      </c>
      <c r="E318" s="21"/>
      <c r="F318" s="22"/>
      <c r="G318" s="23"/>
      <c r="H318" s="24"/>
      <c r="I318" s="178"/>
    </row>
    <row r="319" spans="1:9" s="19" customFormat="1" ht="12.2" customHeight="1">
      <c r="A319" s="162"/>
      <c r="B319" s="19" t="s">
        <v>1789</v>
      </c>
      <c r="C319" s="19" t="s">
        <v>23</v>
      </c>
      <c r="D319" s="19" t="s">
        <v>1111</v>
      </c>
      <c r="E319" s="25">
        <v>53</v>
      </c>
      <c r="F319" s="22">
        <v>5.1899999999999995</v>
      </c>
      <c r="G319" s="23">
        <v>0.35452793834296714</v>
      </c>
      <c r="H319" s="24">
        <v>3.35</v>
      </c>
      <c r="I319" s="175">
        <f t="shared" si="4"/>
        <v>0</v>
      </c>
    </row>
    <row r="320" spans="1:9" s="19" customFormat="1" ht="12.2" customHeight="1">
      <c r="A320" s="162"/>
      <c r="B320" s="19" t="s">
        <v>1790</v>
      </c>
      <c r="C320" s="19" t="s">
        <v>23</v>
      </c>
      <c r="D320" s="19" t="s">
        <v>1112</v>
      </c>
      <c r="E320" s="25">
        <v>53</v>
      </c>
      <c r="F320" s="22">
        <v>10.79</v>
      </c>
      <c r="G320" s="23">
        <v>0.2822087117701574</v>
      </c>
      <c r="H320" s="24">
        <v>7.744968000000001</v>
      </c>
      <c r="I320" s="175">
        <f t="shared" si="4"/>
        <v>0</v>
      </c>
    </row>
    <row r="321" spans="1:9" s="19" customFormat="1" ht="12.2" customHeight="1">
      <c r="A321" s="162"/>
      <c r="B321" s="19" t="s">
        <v>1791</v>
      </c>
      <c r="C321" s="19" t="s">
        <v>23</v>
      </c>
      <c r="D321" s="19" t="s">
        <v>1113</v>
      </c>
      <c r="E321" s="25">
        <v>53</v>
      </c>
      <c r="F321" s="22">
        <v>7.79</v>
      </c>
      <c r="G321" s="23">
        <v>0.38602207958921697</v>
      </c>
      <c r="H321" s="24">
        <v>4.782888</v>
      </c>
      <c r="I321" s="175">
        <f t="shared" si="4"/>
        <v>0</v>
      </c>
    </row>
    <row r="322" spans="1:9" s="19" customFormat="1" ht="12.2" customHeight="1">
      <c r="A322" s="110" t="s">
        <v>1108</v>
      </c>
      <c r="E322" s="21"/>
      <c r="F322" s="22"/>
      <c r="G322" s="23"/>
      <c r="H322" s="24"/>
      <c r="I322" s="178"/>
    </row>
    <row r="323" spans="1:9" s="19" customFormat="1" ht="12.2" customHeight="1">
      <c r="A323" s="162"/>
      <c r="B323" s="19" t="s">
        <v>227</v>
      </c>
      <c r="C323" s="19" t="s">
        <v>1</v>
      </c>
      <c r="D323" s="19" t="s">
        <v>1109</v>
      </c>
      <c r="E323" s="25">
        <v>56</v>
      </c>
      <c r="F323" s="22">
        <v>3.89</v>
      </c>
      <c r="G323" s="23">
        <v>0.45501285347043696</v>
      </c>
      <c r="H323" s="24">
        <v>2.12</v>
      </c>
      <c r="I323" s="175">
        <f t="shared" si="4"/>
        <v>0</v>
      </c>
    </row>
    <row r="324" spans="1:9" s="19" customFormat="1" ht="12.2" customHeight="1">
      <c r="A324" s="162"/>
      <c r="B324" s="19" t="s">
        <v>371</v>
      </c>
      <c r="C324" s="19" t="s">
        <v>1</v>
      </c>
      <c r="D324" s="19" t="s">
        <v>1544</v>
      </c>
      <c r="E324" s="25">
        <v>56</v>
      </c>
      <c r="F324" s="22">
        <v>77.29</v>
      </c>
      <c r="G324" s="23">
        <v>0.3040496830120327</v>
      </c>
      <c r="H324" s="24">
        <v>53.79</v>
      </c>
      <c r="I324" s="175">
        <f aca="true" t="shared" si="5" ref="I324:I387">SUM(H324*A324)</f>
        <v>0</v>
      </c>
    </row>
    <row r="325" spans="1:9" s="19" customFormat="1" ht="12.2" customHeight="1">
      <c r="A325" s="162"/>
      <c r="B325" s="19" t="s">
        <v>372</v>
      </c>
      <c r="C325" s="19" t="s">
        <v>1</v>
      </c>
      <c r="D325" s="19" t="s">
        <v>1543</v>
      </c>
      <c r="E325" s="25">
        <v>56</v>
      </c>
      <c r="F325" s="22">
        <v>69.99</v>
      </c>
      <c r="G325" s="23">
        <v>0.27432490355765105</v>
      </c>
      <c r="H325" s="24">
        <v>50.79</v>
      </c>
      <c r="I325" s="175">
        <f t="shared" si="5"/>
        <v>0</v>
      </c>
    </row>
    <row r="326" spans="1:9" s="19" customFormat="1" ht="12.2" customHeight="1">
      <c r="A326" s="162"/>
      <c r="B326" s="19" t="s">
        <v>709</v>
      </c>
      <c r="C326" s="19" t="s">
        <v>1</v>
      </c>
      <c r="D326" s="19" t="s">
        <v>1110</v>
      </c>
      <c r="E326" s="25">
        <v>56</v>
      </c>
      <c r="F326" s="22">
        <v>3.25</v>
      </c>
      <c r="G326" s="23">
        <v>0.38769230769230767</v>
      </c>
      <c r="H326" s="24">
        <v>1.99</v>
      </c>
      <c r="I326" s="175">
        <f t="shared" si="5"/>
        <v>0</v>
      </c>
    </row>
    <row r="327" spans="1:9" s="18" customFormat="1" ht="12.2" customHeight="1">
      <c r="A327" s="109" t="s">
        <v>1655</v>
      </c>
      <c r="B327" s="12"/>
      <c r="C327" s="13"/>
      <c r="D327" s="13"/>
      <c r="E327" s="14"/>
      <c r="F327" s="15"/>
      <c r="G327" s="16"/>
      <c r="H327" s="17"/>
      <c r="I327" s="177"/>
    </row>
    <row r="328" spans="1:9" s="19" customFormat="1" ht="12.2" customHeight="1">
      <c r="A328" s="110" t="s">
        <v>1656</v>
      </c>
      <c r="E328" s="21"/>
      <c r="F328" s="22"/>
      <c r="G328" s="23"/>
      <c r="H328" s="24"/>
      <c r="I328" s="178"/>
    </row>
    <row r="329" spans="1:9" s="19" customFormat="1" ht="12.2" customHeight="1">
      <c r="A329" s="162"/>
      <c r="B329" s="19" t="s">
        <v>1825</v>
      </c>
      <c r="C329" s="19" t="s">
        <v>20</v>
      </c>
      <c r="D329" s="19" t="s">
        <v>1126</v>
      </c>
      <c r="E329" s="25">
        <v>66</v>
      </c>
      <c r="F329" s="22">
        <v>18.99</v>
      </c>
      <c r="G329" s="23">
        <v>0.28063642518618825</v>
      </c>
      <c r="H329" s="24">
        <v>13.660714285714285</v>
      </c>
      <c r="I329" s="175">
        <f t="shared" si="5"/>
        <v>0</v>
      </c>
    </row>
    <row r="330" spans="1:9" s="19" customFormat="1" ht="12.2" customHeight="1">
      <c r="A330" s="162"/>
      <c r="B330" s="19" t="s">
        <v>1826</v>
      </c>
      <c r="C330" s="19" t="s">
        <v>20</v>
      </c>
      <c r="D330" s="19" t="s">
        <v>1127</v>
      </c>
      <c r="E330" s="25">
        <v>66</v>
      </c>
      <c r="F330" s="22">
        <v>18.99</v>
      </c>
      <c r="G330" s="23">
        <v>0.28063642518618825</v>
      </c>
      <c r="H330" s="24">
        <v>13.660714285714285</v>
      </c>
      <c r="I330" s="175">
        <f t="shared" si="5"/>
        <v>0</v>
      </c>
    </row>
    <row r="331" spans="1:9" s="19" customFormat="1" ht="12.2" customHeight="1">
      <c r="A331" s="162"/>
      <c r="B331" s="19" t="s">
        <v>1827</v>
      </c>
      <c r="C331" s="19" t="s">
        <v>20</v>
      </c>
      <c r="D331" s="19" t="s">
        <v>1128</v>
      </c>
      <c r="E331" s="25">
        <v>66</v>
      </c>
      <c r="F331" s="22">
        <v>18.99</v>
      </c>
      <c r="G331" s="23">
        <v>0.28063642518618825</v>
      </c>
      <c r="H331" s="24">
        <v>13.660714285714285</v>
      </c>
      <c r="I331" s="175">
        <f t="shared" si="5"/>
        <v>0</v>
      </c>
    </row>
    <row r="332" spans="1:9" s="19" customFormat="1" ht="12.2" customHeight="1">
      <c r="A332" s="162"/>
      <c r="B332" s="19" t="s">
        <v>1828</v>
      </c>
      <c r="C332" s="19" t="s">
        <v>20</v>
      </c>
      <c r="D332" s="19" t="s">
        <v>1129</v>
      </c>
      <c r="E332" s="25">
        <v>66</v>
      </c>
      <c r="F332" s="22">
        <v>18.99</v>
      </c>
      <c r="G332" s="23">
        <v>0.28063642518618825</v>
      </c>
      <c r="H332" s="24">
        <v>13.660714285714285</v>
      </c>
      <c r="I332" s="175">
        <f t="shared" si="5"/>
        <v>0</v>
      </c>
    </row>
    <row r="333" spans="1:9" s="19" customFormat="1" ht="12.2" customHeight="1">
      <c r="A333" s="162"/>
      <c r="B333" s="19" t="s">
        <v>1829</v>
      </c>
      <c r="C333" s="19" t="s">
        <v>23</v>
      </c>
      <c r="D333" s="19" t="s">
        <v>1130</v>
      </c>
      <c r="E333" s="25">
        <v>66</v>
      </c>
      <c r="F333" s="22">
        <v>7.29</v>
      </c>
      <c r="G333" s="23">
        <v>0.29519988593398916</v>
      </c>
      <c r="H333" s="24">
        <v>5.137992831541219</v>
      </c>
      <c r="I333" s="175">
        <f t="shared" si="5"/>
        <v>0</v>
      </c>
    </row>
    <row r="334" spans="1:9" s="19" customFormat="1" ht="12.2" customHeight="1">
      <c r="A334" s="162"/>
      <c r="B334" s="19" t="s">
        <v>1830</v>
      </c>
      <c r="C334" s="19" t="s">
        <v>23</v>
      </c>
      <c r="D334" s="19" t="s">
        <v>1131</v>
      </c>
      <c r="E334" s="25">
        <v>66</v>
      </c>
      <c r="F334" s="22">
        <v>12.49</v>
      </c>
      <c r="G334" s="23">
        <v>0.26</v>
      </c>
      <c r="H334" s="24">
        <v>9.2426</v>
      </c>
      <c r="I334" s="175">
        <f t="shared" si="5"/>
        <v>0</v>
      </c>
    </row>
    <row r="335" spans="1:9" s="19" customFormat="1" ht="12.2" customHeight="1">
      <c r="A335" s="162"/>
      <c r="B335" s="19" t="s">
        <v>1831</v>
      </c>
      <c r="C335" s="19" t="s">
        <v>23</v>
      </c>
      <c r="D335" s="19" t="s">
        <v>1132</v>
      </c>
      <c r="E335" s="25">
        <v>66</v>
      </c>
      <c r="F335" s="22">
        <v>7.99</v>
      </c>
      <c r="G335" s="23">
        <v>0.28081398043851125</v>
      </c>
      <c r="H335" s="24">
        <v>5.746296296296295</v>
      </c>
      <c r="I335" s="175">
        <f t="shared" si="5"/>
        <v>0</v>
      </c>
    </row>
    <row r="336" spans="1:9" s="19" customFormat="1" ht="12.2" customHeight="1">
      <c r="A336" s="162"/>
      <c r="B336" s="19" t="s">
        <v>1832</v>
      </c>
      <c r="C336" s="19" t="s">
        <v>23</v>
      </c>
      <c r="D336" s="19" t="s">
        <v>1133</v>
      </c>
      <c r="E336" s="25">
        <v>66</v>
      </c>
      <c r="F336" s="22">
        <v>15.69</v>
      </c>
      <c r="G336" s="23">
        <v>0.34502756269333</v>
      </c>
      <c r="H336" s="24">
        <v>10.276517541341653</v>
      </c>
      <c r="I336" s="175">
        <f t="shared" si="5"/>
        <v>0</v>
      </c>
    </row>
    <row r="337" spans="1:9" s="19" customFormat="1" ht="12.2" customHeight="1">
      <c r="A337" s="162"/>
      <c r="B337" s="19" t="s">
        <v>1833</v>
      </c>
      <c r="C337" s="19" t="s">
        <v>23</v>
      </c>
      <c r="D337" s="19" t="s">
        <v>1134</v>
      </c>
      <c r="E337" s="25">
        <v>66</v>
      </c>
      <c r="F337" s="22">
        <v>29.99</v>
      </c>
      <c r="G337" s="23">
        <v>0.27513387202848916</v>
      </c>
      <c r="H337" s="24">
        <v>21.73873517786561</v>
      </c>
      <c r="I337" s="175">
        <f t="shared" si="5"/>
        <v>0</v>
      </c>
    </row>
    <row r="338" spans="1:9" s="19" customFormat="1" ht="12.2" customHeight="1">
      <c r="A338" s="162"/>
      <c r="B338" s="19" t="s">
        <v>1834</v>
      </c>
      <c r="C338" s="19" t="s">
        <v>20</v>
      </c>
      <c r="D338" s="19" t="s">
        <v>1137</v>
      </c>
      <c r="E338" s="25">
        <v>66</v>
      </c>
      <c r="F338" s="22">
        <v>19.99</v>
      </c>
      <c r="G338" s="23">
        <v>0.37301984325496074</v>
      </c>
      <c r="H338" s="24">
        <v>12.533333333333333</v>
      </c>
      <c r="I338" s="175">
        <f t="shared" si="5"/>
        <v>0</v>
      </c>
    </row>
    <row r="339" spans="1:9" s="19" customFormat="1" ht="12.2" customHeight="1">
      <c r="A339" s="162"/>
      <c r="B339" s="19" t="s">
        <v>707</v>
      </c>
      <c r="C339" s="19" t="s">
        <v>20</v>
      </c>
      <c r="D339" s="19" t="s">
        <v>1138</v>
      </c>
      <c r="E339" s="25">
        <v>66</v>
      </c>
      <c r="F339" s="22">
        <v>19.99</v>
      </c>
      <c r="G339" s="23">
        <v>0.4122061030515257</v>
      </c>
      <c r="H339" s="24">
        <v>11.75</v>
      </c>
      <c r="I339" s="175">
        <f t="shared" si="5"/>
        <v>0</v>
      </c>
    </row>
    <row r="340" spans="1:9" s="19" customFormat="1" ht="12.2" customHeight="1">
      <c r="A340" s="162"/>
      <c r="B340" s="19" t="s">
        <v>708</v>
      </c>
      <c r="C340" s="19" t="s">
        <v>23</v>
      </c>
      <c r="D340" s="19" t="s">
        <v>1139</v>
      </c>
      <c r="E340" s="25">
        <v>66</v>
      </c>
      <c r="F340" s="22">
        <v>6.99</v>
      </c>
      <c r="G340" s="23">
        <v>0.3061516452074393</v>
      </c>
      <c r="H340" s="24">
        <v>4.85</v>
      </c>
      <c r="I340" s="175">
        <f t="shared" si="5"/>
        <v>0</v>
      </c>
    </row>
    <row r="341" spans="1:9" s="19" customFormat="1" ht="12.2" customHeight="1">
      <c r="A341" s="162"/>
      <c r="B341" s="19" t="s">
        <v>1835</v>
      </c>
      <c r="C341" s="19" t="s">
        <v>23</v>
      </c>
      <c r="D341" s="19" t="s">
        <v>1135</v>
      </c>
      <c r="E341" s="25">
        <v>67</v>
      </c>
      <c r="F341" s="22">
        <v>20.79</v>
      </c>
      <c r="G341" s="23">
        <v>0.26</v>
      </c>
      <c r="H341" s="24">
        <v>15.384599999999999</v>
      </c>
      <c r="I341" s="175">
        <f t="shared" si="5"/>
        <v>0</v>
      </c>
    </row>
    <row r="342" spans="1:9" s="19" customFormat="1" ht="12.2" customHeight="1">
      <c r="A342" s="162"/>
      <c r="B342" s="19" t="s">
        <v>700</v>
      </c>
      <c r="C342" s="19" t="s">
        <v>23</v>
      </c>
      <c r="D342" s="19" t="s">
        <v>1136</v>
      </c>
      <c r="E342" s="25">
        <v>67</v>
      </c>
      <c r="F342" s="22">
        <v>8.39</v>
      </c>
      <c r="G342" s="23">
        <v>0.32300357568533977</v>
      </c>
      <c r="H342" s="24">
        <v>5.68</v>
      </c>
      <c r="I342" s="175">
        <f t="shared" si="5"/>
        <v>0</v>
      </c>
    </row>
    <row r="343" spans="1:9" s="19" customFormat="1" ht="12.2" customHeight="1">
      <c r="A343" s="110" t="s">
        <v>1657</v>
      </c>
      <c r="E343" s="21"/>
      <c r="F343" s="22"/>
      <c r="G343" s="23"/>
      <c r="H343" s="24"/>
      <c r="I343" s="178"/>
    </row>
    <row r="344" spans="1:9" s="19" customFormat="1" ht="12.2" customHeight="1">
      <c r="A344" s="162"/>
      <c r="B344" s="19" t="s">
        <v>34</v>
      </c>
      <c r="C344" s="19" t="s">
        <v>1</v>
      </c>
      <c r="D344" s="19" t="s">
        <v>1114</v>
      </c>
      <c r="E344" s="25">
        <v>68</v>
      </c>
      <c r="F344" s="22">
        <v>31.189999999999998</v>
      </c>
      <c r="G344" s="23">
        <v>0.3857005450464892</v>
      </c>
      <c r="H344" s="24">
        <v>19.16</v>
      </c>
      <c r="I344" s="175">
        <f t="shared" si="5"/>
        <v>0</v>
      </c>
    </row>
    <row r="345" spans="1:9" s="19" customFormat="1" ht="12.2" customHeight="1">
      <c r="A345" s="162"/>
      <c r="B345" s="19" t="s">
        <v>35</v>
      </c>
      <c r="C345" s="19" t="s">
        <v>1</v>
      </c>
      <c r="D345" s="19" t="s">
        <v>1115</v>
      </c>
      <c r="E345" s="25">
        <v>68</v>
      </c>
      <c r="F345" s="22">
        <v>36.39</v>
      </c>
      <c r="G345" s="23">
        <v>0.3902170926078593</v>
      </c>
      <c r="H345" s="24">
        <v>22.19</v>
      </c>
      <c r="I345" s="175">
        <f t="shared" si="5"/>
        <v>0</v>
      </c>
    </row>
    <row r="346" spans="1:9" s="19" customFormat="1" ht="12.2" customHeight="1">
      <c r="A346" s="110" t="s">
        <v>1639</v>
      </c>
      <c r="E346" s="21"/>
      <c r="F346" s="22"/>
      <c r="G346" s="23"/>
      <c r="H346" s="24"/>
      <c r="I346" s="178"/>
    </row>
    <row r="347" spans="1:9" s="19" customFormat="1" ht="12.2" customHeight="1">
      <c r="A347" s="162"/>
      <c r="B347" s="19" t="s">
        <v>1857</v>
      </c>
      <c r="C347" s="19" t="s">
        <v>1</v>
      </c>
      <c r="D347" s="19" t="s">
        <v>1116</v>
      </c>
      <c r="E347" s="25">
        <v>68</v>
      </c>
      <c r="F347" s="22">
        <v>5.5</v>
      </c>
      <c r="G347" s="23">
        <v>0.38363636363636366</v>
      </c>
      <c r="H347" s="24">
        <v>3.39</v>
      </c>
      <c r="I347" s="175">
        <f t="shared" si="5"/>
        <v>0</v>
      </c>
    </row>
    <row r="348" spans="1:9" s="19" customFormat="1" ht="12.2" customHeight="1">
      <c r="A348" s="162"/>
      <c r="B348" s="19" t="s">
        <v>1856</v>
      </c>
      <c r="C348" s="19" t="s">
        <v>23</v>
      </c>
      <c r="D348" s="19" t="s">
        <v>1118</v>
      </c>
      <c r="E348" s="25">
        <v>68</v>
      </c>
      <c r="F348" s="22">
        <v>9.99</v>
      </c>
      <c r="G348" s="23">
        <v>0.3003003003003003</v>
      </c>
      <c r="H348" s="24">
        <v>6.99</v>
      </c>
      <c r="I348" s="175">
        <f t="shared" si="5"/>
        <v>0</v>
      </c>
    </row>
    <row r="349" spans="1:9" s="19" customFormat="1" ht="12.2" customHeight="1">
      <c r="A349" s="162"/>
      <c r="B349" s="19" t="s">
        <v>124</v>
      </c>
      <c r="C349" s="19" t="s">
        <v>1</v>
      </c>
      <c r="D349" s="19" t="s">
        <v>1117</v>
      </c>
      <c r="E349" s="25">
        <v>69</v>
      </c>
      <c r="F349" s="22">
        <v>4.99</v>
      </c>
      <c r="G349" s="23">
        <v>0.30338917835671353</v>
      </c>
      <c r="H349" s="24">
        <v>3.476088</v>
      </c>
      <c r="I349" s="175">
        <f t="shared" si="5"/>
        <v>0</v>
      </c>
    </row>
    <row r="350" spans="1:9" s="19" customFormat="1" ht="12.2" customHeight="1">
      <c r="A350" s="110" t="s">
        <v>1108</v>
      </c>
      <c r="E350" s="21"/>
      <c r="F350" s="22"/>
      <c r="G350" s="23"/>
      <c r="H350" s="24"/>
      <c r="I350" s="178"/>
    </row>
    <row r="351" spans="1:9" s="19" customFormat="1" ht="12.2" customHeight="1">
      <c r="A351" s="162"/>
      <c r="B351" s="19" t="s">
        <v>352</v>
      </c>
      <c r="C351" s="19" t="s">
        <v>23</v>
      </c>
      <c r="D351" s="19" t="s">
        <v>1548</v>
      </c>
      <c r="E351" s="25">
        <v>68</v>
      </c>
      <c r="F351" s="22">
        <v>3.59</v>
      </c>
      <c r="G351" s="23">
        <v>0.5409470752089136</v>
      </c>
      <c r="H351" s="24">
        <v>1.6480000000000001</v>
      </c>
      <c r="I351" s="175">
        <f t="shared" si="5"/>
        <v>0</v>
      </c>
    </row>
    <row r="352" spans="1:9" s="19" customFormat="1" ht="12.2" customHeight="1">
      <c r="A352" s="162"/>
      <c r="B352" s="19" t="s">
        <v>785</v>
      </c>
      <c r="C352" s="19" t="s">
        <v>23</v>
      </c>
      <c r="D352" s="19" t="s">
        <v>1758</v>
      </c>
      <c r="E352" s="25">
        <v>68</v>
      </c>
      <c r="F352" s="22">
        <v>2.99</v>
      </c>
      <c r="G352" s="23">
        <v>0.33444816053511706</v>
      </c>
      <c r="H352" s="24">
        <v>1.99</v>
      </c>
      <c r="I352" s="175">
        <f t="shared" si="5"/>
        <v>0</v>
      </c>
    </row>
    <row r="353" spans="1:9" s="19" customFormat="1" ht="12.2" customHeight="1">
      <c r="A353" s="162"/>
      <c r="B353" s="19" t="s">
        <v>786</v>
      </c>
      <c r="C353" s="19" t="s">
        <v>20</v>
      </c>
      <c r="D353" s="19" t="s">
        <v>1120</v>
      </c>
      <c r="E353" s="25">
        <v>68</v>
      </c>
      <c r="F353" s="22">
        <v>7.79</v>
      </c>
      <c r="G353" s="23">
        <v>0.30808729139922986</v>
      </c>
      <c r="H353" s="24">
        <v>5.39</v>
      </c>
      <c r="I353" s="175">
        <f t="shared" si="5"/>
        <v>0</v>
      </c>
    </row>
    <row r="354" spans="1:9" s="19" customFormat="1" ht="12.2" customHeight="1">
      <c r="A354" s="162"/>
      <c r="B354" s="19" t="s">
        <v>787</v>
      </c>
      <c r="C354" s="19" t="s">
        <v>20</v>
      </c>
      <c r="D354" s="19" t="s">
        <v>1121</v>
      </c>
      <c r="E354" s="25">
        <v>68</v>
      </c>
      <c r="F354" s="22">
        <v>7.79</v>
      </c>
      <c r="G354" s="23">
        <v>0.30808729139922986</v>
      </c>
      <c r="H354" s="24">
        <v>5.39</v>
      </c>
      <c r="I354" s="175">
        <f t="shared" si="5"/>
        <v>0</v>
      </c>
    </row>
    <row r="355" spans="1:9" s="19" customFormat="1" ht="12.2" customHeight="1">
      <c r="A355" s="162"/>
      <c r="B355" s="19" t="s">
        <v>788</v>
      </c>
      <c r="C355" s="19" t="s">
        <v>20</v>
      </c>
      <c r="D355" s="19" t="s">
        <v>1122</v>
      </c>
      <c r="E355" s="25">
        <v>68</v>
      </c>
      <c r="F355" s="22">
        <v>7.79</v>
      </c>
      <c r="G355" s="23">
        <v>0.30808729139922986</v>
      </c>
      <c r="H355" s="24">
        <v>5.39</v>
      </c>
      <c r="I355" s="175">
        <f t="shared" si="5"/>
        <v>0</v>
      </c>
    </row>
    <row r="356" spans="1:9" s="19" customFormat="1" ht="12.2" customHeight="1">
      <c r="A356" s="162"/>
      <c r="B356" s="19" t="s">
        <v>789</v>
      </c>
      <c r="C356" s="19" t="s">
        <v>20</v>
      </c>
      <c r="D356" s="19" t="s">
        <v>1123</v>
      </c>
      <c r="E356" s="25">
        <v>68</v>
      </c>
      <c r="F356" s="22">
        <v>7.79</v>
      </c>
      <c r="G356" s="23">
        <v>0.30808729139922986</v>
      </c>
      <c r="H356" s="24">
        <v>5.39</v>
      </c>
      <c r="I356" s="175">
        <f t="shared" si="5"/>
        <v>0</v>
      </c>
    </row>
    <row r="357" spans="1:9" s="19" customFormat="1" ht="12.2" customHeight="1">
      <c r="A357" s="162"/>
      <c r="B357" s="19" t="s">
        <v>790</v>
      </c>
      <c r="C357" s="19" t="s">
        <v>23</v>
      </c>
      <c r="D357" s="19" t="s">
        <v>1124</v>
      </c>
      <c r="E357" s="25">
        <v>68</v>
      </c>
      <c r="F357" s="22">
        <v>2.99</v>
      </c>
      <c r="G357" s="23">
        <v>0.41137123745819404</v>
      </c>
      <c r="H357" s="24">
        <v>1.76</v>
      </c>
      <c r="I357" s="175">
        <f t="shared" si="5"/>
        <v>0</v>
      </c>
    </row>
    <row r="358" spans="1:9" s="19" customFormat="1" ht="12.2" customHeight="1">
      <c r="A358" s="162"/>
      <c r="B358" s="19" t="s">
        <v>791</v>
      </c>
      <c r="C358" s="19" t="s">
        <v>20</v>
      </c>
      <c r="D358" s="19" t="s">
        <v>1125</v>
      </c>
      <c r="E358" s="25">
        <v>68</v>
      </c>
      <c r="F358" s="22">
        <v>5.99</v>
      </c>
      <c r="G358" s="23">
        <v>0.3505843071786311</v>
      </c>
      <c r="H358" s="24">
        <v>3.89</v>
      </c>
      <c r="I358" s="175">
        <f t="shared" si="5"/>
        <v>0</v>
      </c>
    </row>
    <row r="359" spans="1:9" s="19" customFormat="1" ht="12.2" customHeight="1" thickBot="1">
      <c r="A359" s="163"/>
      <c r="B359" s="111" t="s">
        <v>337</v>
      </c>
      <c r="C359" s="111" t="s">
        <v>1</v>
      </c>
      <c r="D359" s="111" t="s">
        <v>1119</v>
      </c>
      <c r="E359" s="112">
        <v>69</v>
      </c>
      <c r="F359" s="113">
        <v>35.99</v>
      </c>
      <c r="G359" s="114">
        <v>0.278966379549875</v>
      </c>
      <c r="H359" s="115">
        <v>25.95</v>
      </c>
      <c r="I359" s="179">
        <f t="shared" si="5"/>
        <v>0</v>
      </c>
    </row>
    <row r="360" spans="1:9" s="7" customFormat="1" ht="21.75" thickBot="1">
      <c r="A360" s="1" t="s">
        <v>827</v>
      </c>
      <c r="B360" s="2" t="s">
        <v>828</v>
      </c>
      <c r="C360" s="2" t="s">
        <v>0</v>
      </c>
      <c r="D360" s="2" t="s">
        <v>830</v>
      </c>
      <c r="E360" s="3" t="s">
        <v>831</v>
      </c>
      <c r="F360" s="4" t="s">
        <v>834</v>
      </c>
      <c r="G360" s="5" t="s">
        <v>833</v>
      </c>
      <c r="H360" s="6" t="s">
        <v>829</v>
      </c>
      <c r="I360" s="176" t="s">
        <v>832</v>
      </c>
    </row>
    <row r="361" spans="1:9" s="18" customFormat="1" ht="12" customHeight="1">
      <c r="A361" s="109" t="s">
        <v>1661</v>
      </c>
      <c r="B361" s="12"/>
      <c r="C361" s="13"/>
      <c r="D361" s="13"/>
      <c r="E361" s="14"/>
      <c r="F361" s="15"/>
      <c r="G361" s="16"/>
      <c r="H361" s="17"/>
      <c r="I361" s="177"/>
    </row>
    <row r="362" spans="1:9" s="19" customFormat="1" ht="12" customHeight="1">
      <c r="A362" s="162"/>
      <c r="B362" s="19" t="s">
        <v>1836</v>
      </c>
      <c r="C362" s="19" t="s">
        <v>23</v>
      </c>
      <c r="D362" s="19" t="s">
        <v>1140</v>
      </c>
      <c r="E362" s="25">
        <v>75</v>
      </c>
      <c r="F362" s="22">
        <v>4.79</v>
      </c>
      <c r="G362" s="23">
        <v>0.26</v>
      </c>
      <c r="H362" s="24">
        <v>3.5446</v>
      </c>
      <c r="I362" s="175">
        <f t="shared" si="5"/>
        <v>0</v>
      </c>
    </row>
    <row r="363" spans="1:9" s="19" customFormat="1" ht="12" customHeight="1">
      <c r="A363" s="162"/>
      <c r="B363" s="19" t="s">
        <v>375</v>
      </c>
      <c r="C363" s="19" t="s">
        <v>1</v>
      </c>
      <c r="D363" s="19" t="s">
        <v>1141</v>
      </c>
      <c r="E363" s="25">
        <v>75</v>
      </c>
      <c r="F363" s="22">
        <v>3.69</v>
      </c>
      <c r="G363" s="23">
        <v>0.3252032520325202</v>
      </c>
      <c r="H363" s="24">
        <v>2.49</v>
      </c>
      <c r="I363" s="175">
        <f t="shared" si="5"/>
        <v>0</v>
      </c>
    </row>
    <row r="364" spans="1:9" s="19" customFormat="1" ht="12" customHeight="1">
      <c r="A364" s="110" t="s">
        <v>1662</v>
      </c>
      <c r="E364" s="21"/>
      <c r="F364" s="22"/>
      <c r="G364" s="23"/>
      <c r="H364" s="24"/>
      <c r="I364" s="178"/>
    </row>
    <row r="365" spans="1:9" s="19" customFormat="1" ht="12" customHeight="1">
      <c r="A365" s="162"/>
      <c r="B365" s="19" t="s">
        <v>1837</v>
      </c>
      <c r="C365" s="19" t="s">
        <v>1</v>
      </c>
      <c r="D365" s="19" t="s">
        <v>1142</v>
      </c>
      <c r="E365" s="25">
        <v>74</v>
      </c>
      <c r="F365" s="22">
        <v>11.99</v>
      </c>
      <c r="G365" s="23">
        <v>0.38939682439768986</v>
      </c>
      <c r="H365" s="24">
        <v>7.321132075471699</v>
      </c>
      <c r="I365" s="175">
        <f t="shared" si="5"/>
        <v>0</v>
      </c>
    </row>
    <row r="366" spans="1:9" s="19" customFormat="1" ht="12" customHeight="1">
      <c r="A366" s="162"/>
      <c r="B366" s="19" t="s">
        <v>684</v>
      </c>
      <c r="C366" s="19" t="s">
        <v>20</v>
      </c>
      <c r="D366" s="19" t="s">
        <v>1143</v>
      </c>
      <c r="E366" s="25">
        <v>74</v>
      </c>
      <c r="F366" s="22">
        <v>11.99</v>
      </c>
      <c r="G366" s="23">
        <v>0.3278899082568807</v>
      </c>
      <c r="H366" s="24">
        <v>8.0586</v>
      </c>
      <c r="I366" s="175">
        <f t="shared" si="5"/>
        <v>0</v>
      </c>
    </row>
    <row r="367" spans="1:9" s="19" customFormat="1" ht="12" customHeight="1">
      <c r="A367" s="162"/>
      <c r="B367" s="19" t="s">
        <v>685</v>
      </c>
      <c r="C367" s="19" t="s">
        <v>20</v>
      </c>
      <c r="D367" s="19" t="s">
        <v>1144</v>
      </c>
      <c r="E367" s="25">
        <v>74</v>
      </c>
      <c r="F367" s="22">
        <v>11.99</v>
      </c>
      <c r="G367" s="23">
        <v>0.3278899082568807</v>
      </c>
      <c r="H367" s="24">
        <v>8.0586</v>
      </c>
      <c r="I367" s="175">
        <f t="shared" si="5"/>
        <v>0</v>
      </c>
    </row>
    <row r="368" spans="1:9" s="19" customFormat="1" ht="12" customHeight="1">
      <c r="A368" s="162"/>
      <c r="B368" s="19" t="s">
        <v>686</v>
      </c>
      <c r="C368" s="19" t="s">
        <v>20</v>
      </c>
      <c r="D368" s="19" t="s">
        <v>1145</v>
      </c>
      <c r="E368" s="25">
        <v>74</v>
      </c>
      <c r="F368" s="22">
        <v>11.99</v>
      </c>
      <c r="G368" s="23">
        <v>0.3278899082568807</v>
      </c>
      <c r="H368" s="24">
        <v>8.0586</v>
      </c>
      <c r="I368" s="175">
        <f t="shared" si="5"/>
        <v>0</v>
      </c>
    </row>
    <row r="369" spans="1:9" s="19" customFormat="1" ht="12" customHeight="1">
      <c r="A369" s="162"/>
      <c r="B369" s="19" t="s">
        <v>1838</v>
      </c>
      <c r="C369" s="19" t="s">
        <v>23</v>
      </c>
      <c r="D369" s="19" t="s">
        <v>1146</v>
      </c>
      <c r="E369" s="25">
        <v>74</v>
      </c>
      <c r="F369" s="22">
        <v>13.29</v>
      </c>
      <c r="G369" s="23">
        <v>0.2837954982263784</v>
      </c>
      <c r="H369" s="24">
        <v>9.51835782857143</v>
      </c>
      <c r="I369" s="175">
        <f t="shared" si="5"/>
        <v>0</v>
      </c>
    </row>
    <row r="370" spans="1:9" s="19" customFormat="1" ht="12" customHeight="1">
      <c r="A370" s="162"/>
      <c r="B370" s="19" t="s">
        <v>687</v>
      </c>
      <c r="C370" s="19" t="s">
        <v>23</v>
      </c>
      <c r="D370" s="19" t="s">
        <v>1147</v>
      </c>
      <c r="E370" s="25">
        <v>74</v>
      </c>
      <c r="F370" s="22">
        <v>5.1899999999999995</v>
      </c>
      <c r="G370" s="23">
        <v>0.38342967244701354</v>
      </c>
      <c r="H370" s="24">
        <v>3.2</v>
      </c>
      <c r="I370" s="175">
        <f t="shared" si="5"/>
        <v>0</v>
      </c>
    </row>
    <row r="371" spans="1:9" s="19" customFormat="1" ht="12" customHeight="1">
      <c r="A371" s="162"/>
      <c r="B371" s="19" t="s">
        <v>688</v>
      </c>
      <c r="C371" s="19" t="s">
        <v>23</v>
      </c>
      <c r="D371" s="19" t="s">
        <v>1148</v>
      </c>
      <c r="E371" s="25">
        <v>74</v>
      </c>
      <c r="F371" s="22">
        <v>10.19</v>
      </c>
      <c r="G371" s="23">
        <v>0.35328753680078506</v>
      </c>
      <c r="H371" s="24">
        <v>6.59</v>
      </c>
      <c r="I371" s="175">
        <f t="shared" si="5"/>
        <v>0</v>
      </c>
    </row>
    <row r="372" spans="1:9" s="19" customFormat="1" ht="12" customHeight="1">
      <c r="A372" s="162"/>
      <c r="B372" s="19" t="s">
        <v>689</v>
      </c>
      <c r="C372" s="19" t="s">
        <v>1</v>
      </c>
      <c r="D372" s="19" t="s">
        <v>1149</v>
      </c>
      <c r="E372" s="25">
        <v>74</v>
      </c>
      <c r="F372" s="22">
        <v>2.09</v>
      </c>
      <c r="G372" s="23">
        <v>0.2870813397129186</v>
      </c>
      <c r="H372" s="24">
        <v>1.49</v>
      </c>
      <c r="I372" s="175">
        <f t="shared" si="5"/>
        <v>0</v>
      </c>
    </row>
    <row r="373" spans="1:9" s="19" customFormat="1" ht="12" customHeight="1">
      <c r="A373" s="162"/>
      <c r="B373" s="19" t="s">
        <v>1839</v>
      </c>
      <c r="C373" s="19" t="s">
        <v>20</v>
      </c>
      <c r="D373" s="19" t="s">
        <v>1150</v>
      </c>
      <c r="E373" s="25">
        <v>74</v>
      </c>
      <c r="F373" s="22">
        <v>14.49</v>
      </c>
      <c r="G373" s="23">
        <v>0.41351552795031066</v>
      </c>
      <c r="H373" s="24">
        <v>8.498159999999999</v>
      </c>
      <c r="I373" s="175">
        <f t="shared" si="5"/>
        <v>0</v>
      </c>
    </row>
    <row r="374" spans="1:9" s="19" customFormat="1" ht="12" customHeight="1">
      <c r="A374" s="162"/>
      <c r="B374" s="19" t="s">
        <v>690</v>
      </c>
      <c r="C374" s="19" t="s">
        <v>20</v>
      </c>
      <c r="D374" s="19" t="s">
        <v>1151</v>
      </c>
      <c r="E374" s="25">
        <v>74</v>
      </c>
      <c r="F374" s="22">
        <v>14.49</v>
      </c>
      <c r="G374" s="23">
        <v>0.4438509316770186</v>
      </c>
      <c r="H374" s="24">
        <v>8.0586</v>
      </c>
      <c r="I374" s="175">
        <f t="shared" si="5"/>
        <v>0</v>
      </c>
    </row>
    <row r="375" spans="1:9" s="19" customFormat="1" ht="12" customHeight="1">
      <c r="A375" s="162"/>
      <c r="B375" s="19" t="s">
        <v>691</v>
      </c>
      <c r="C375" s="19" t="s">
        <v>20</v>
      </c>
      <c r="D375" s="19" t="s">
        <v>1152</v>
      </c>
      <c r="E375" s="25">
        <v>74</v>
      </c>
      <c r="F375" s="22">
        <v>14.49</v>
      </c>
      <c r="G375" s="23">
        <v>0.4438509316770186</v>
      </c>
      <c r="H375" s="24">
        <v>8.0586</v>
      </c>
      <c r="I375" s="175">
        <f t="shared" si="5"/>
        <v>0</v>
      </c>
    </row>
    <row r="376" spans="1:9" s="19" customFormat="1" ht="12" customHeight="1">
      <c r="A376" s="162"/>
      <c r="B376" s="19" t="s">
        <v>692</v>
      </c>
      <c r="C376" s="19" t="s">
        <v>20</v>
      </c>
      <c r="D376" s="19" t="s">
        <v>1153</v>
      </c>
      <c r="E376" s="25">
        <v>74</v>
      </c>
      <c r="F376" s="22">
        <v>19.99</v>
      </c>
      <c r="G376" s="23">
        <v>0.45222611305652827</v>
      </c>
      <c r="H376" s="24">
        <v>10.95</v>
      </c>
      <c r="I376" s="175">
        <f t="shared" si="5"/>
        <v>0</v>
      </c>
    </row>
    <row r="377" spans="1:9" s="19" customFormat="1" ht="12" customHeight="1">
      <c r="A377" s="162"/>
      <c r="B377" s="19" t="s">
        <v>1840</v>
      </c>
      <c r="C377" s="19" t="s">
        <v>23</v>
      </c>
      <c r="D377" s="19" t="s">
        <v>1154</v>
      </c>
      <c r="E377" s="25">
        <v>74</v>
      </c>
      <c r="F377" s="22">
        <v>11.29</v>
      </c>
      <c r="G377" s="23">
        <v>0.26</v>
      </c>
      <c r="H377" s="24">
        <v>8.3546</v>
      </c>
      <c r="I377" s="175">
        <f t="shared" si="5"/>
        <v>0</v>
      </c>
    </row>
    <row r="378" spans="1:9" s="19" customFormat="1" ht="12" customHeight="1">
      <c r="A378" s="162"/>
      <c r="B378" s="19" t="s">
        <v>812</v>
      </c>
      <c r="C378" s="19" t="s">
        <v>23</v>
      </c>
      <c r="D378" s="19" t="s">
        <v>1549</v>
      </c>
      <c r="E378" s="25">
        <v>74</v>
      </c>
      <c r="F378" s="22">
        <v>6.09</v>
      </c>
      <c r="G378" s="23">
        <v>0.40065681444991785</v>
      </c>
      <c r="H378" s="24">
        <v>3.65</v>
      </c>
      <c r="I378" s="175">
        <f t="shared" si="5"/>
        <v>0</v>
      </c>
    </row>
    <row r="379" spans="1:9" s="19" customFormat="1" ht="12" customHeight="1">
      <c r="A379" s="162"/>
      <c r="B379" s="19" t="s">
        <v>1841</v>
      </c>
      <c r="C379" s="19" t="s">
        <v>3</v>
      </c>
      <c r="D379" s="19" t="s">
        <v>1155</v>
      </c>
      <c r="E379" s="25">
        <v>74</v>
      </c>
      <c r="F379" s="22">
        <v>28.99</v>
      </c>
      <c r="G379" s="23">
        <v>0.2599999999999999</v>
      </c>
      <c r="H379" s="24">
        <v>21.4526</v>
      </c>
      <c r="I379" s="175">
        <f t="shared" si="5"/>
        <v>0</v>
      </c>
    </row>
    <row r="380" spans="1:9" s="19" customFormat="1" ht="12" customHeight="1">
      <c r="A380" s="110" t="s">
        <v>1664</v>
      </c>
      <c r="E380" s="21"/>
      <c r="F380" s="22"/>
      <c r="G380" s="23"/>
      <c r="H380" s="24"/>
      <c r="I380" s="178"/>
    </row>
    <row r="381" spans="1:9" s="19" customFormat="1" ht="12" customHeight="1">
      <c r="A381" s="162"/>
      <c r="B381" s="19" t="s">
        <v>21</v>
      </c>
      <c r="C381" s="19" t="s">
        <v>20</v>
      </c>
      <c r="D381" s="19" t="s">
        <v>1156</v>
      </c>
      <c r="E381" s="25">
        <v>75</v>
      </c>
      <c r="F381" s="22">
        <v>14.29</v>
      </c>
      <c r="G381" s="23">
        <v>0.3596920923722883</v>
      </c>
      <c r="H381" s="24">
        <v>9.15</v>
      </c>
      <c r="I381" s="175">
        <f t="shared" si="5"/>
        <v>0</v>
      </c>
    </row>
    <row r="382" spans="1:9" s="19" customFormat="1" ht="12" customHeight="1">
      <c r="A382" s="162"/>
      <c r="B382" s="19" t="s">
        <v>1858</v>
      </c>
      <c r="C382" s="19" t="s">
        <v>20</v>
      </c>
      <c r="D382" s="19" t="s">
        <v>1817</v>
      </c>
      <c r="E382" s="25">
        <v>75</v>
      </c>
      <c r="F382" s="22">
        <v>14.29</v>
      </c>
      <c r="G382" s="23">
        <v>0.36</v>
      </c>
      <c r="H382" s="24">
        <v>9.15</v>
      </c>
      <c r="I382" s="175">
        <f t="shared" si="5"/>
        <v>0</v>
      </c>
    </row>
    <row r="383" spans="1:9" s="18" customFormat="1" ht="12" customHeight="1">
      <c r="A383" s="109" t="s">
        <v>1787</v>
      </c>
      <c r="B383" s="12"/>
      <c r="C383" s="13"/>
      <c r="D383" s="13"/>
      <c r="E383" s="14"/>
      <c r="F383" s="15"/>
      <c r="G383" s="16"/>
      <c r="H383" s="17"/>
      <c r="I383" s="177"/>
    </row>
    <row r="384" spans="1:9" s="19" customFormat="1" ht="12" customHeight="1">
      <c r="A384" s="162"/>
      <c r="B384" s="19" t="s">
        <v>671</v>
      </c>
      <c r="C384" s="19" t="s">
        <v>20</v>
      </c>
      <c r="D384" s="19" t="s">
        <v>1157</v>
      </c>
      <c r="E384" s="25">
        <v>64</v>
      </c>
      <c r="F384" s="22">
        <v>17.99</v>
      </c>
      <c r="G384" s="23">
        <v>0.3335186214563646</v>
      </c>
      <c r="H384" s="24">
        <v>11.99</v>
      </c>
      <c r="I384" s="175">
        <f t="shared" si="5"/>
        <v>0</v>
      </c>
    </row>
    <row r="385" spans="1:9" s="19" customFormat="1" ht="12" customHeight="1">
      <c r="A385" s="162"/>
      <c r="B385" s="19" t="s">
        <v>672</v>
      </c>
      <c r="C385" s="19" t="s">
        <v>20</v>
      </c>
      <c r="D385" s="19" t="s">
        <v>1158</v>
      </c>
      <c r="E385" s="25">
        <v>64</v>
      </c>
      <c r="F385" s="22">
        <v>17.99</v>
      </c>
      <c r="G385" s="23">
        <v>0.3335186214563646</v>
      </c>
      <c r="H385" s="24">
        <v>11.99</v>
      </c>
      <c r="I385" s="175">
        <f t="shared" si="5"/>
        <v>0</v>
      </c>
    </row>
    <row r="386" spans="1:9" s="19" customFormat="1" ht="12" customHeight="1">
      <c r="A386" s="162"/>
      <c r="B386" s="19" t="s">
        <v>673</v>
      </c>
      <c r="C386" s="19" t="s">
        <v>20</v>
      </c>
      <c r="D386" s="19" t="s">
        <v>1159</v>
      </c>
      <c r="E386" s="25">
        <v>64</v>
      </c>
      <c r="F386" s="22">
        <v>17.99</v>
      </c>
      <c r="G386" s="23">
        <v>0.3335186214563646</v>
      </c>
      <c r="H386" s="24">
        <v>11.99</v>
      </c>
      <c r="I386" s="175">
        <f t="shared" si="5"/>
        <v>0</v>
      </c>
    </row>
    <row r="387" spans="1:9" s="19" customFormat="1" ht="12" customHeight="1">
      <c r="A387" s="162"/>
      <c r="B387" s="19" t="s">
        <v>674</v>
      </c>
      <c r="C387" s="19" t="s">
        <v>20</v>
      </c>
      <c r="D387" s="19" t="s">
        <v>1160</v>
      </c>
      <c r="E387" s="25">
        <v>64</v>
      </c>
      <c r="F387" s="22">
        <v>17.99</v>
      </c>
      <c r="G387" s="23">
        <v>0.3335186214563646</v>
      </c>
      <c r="H387" s="24">
        <v>11.99</v>
      </c>
      <c r="I387" s="175">
        <f t="shared" si="5"/>
        <v>0</v>
      </c>
    </row>
    <row r="388" spans="1:9" s="19" customFormat="1" ht="12" customHeight="1">
      <c r="A388" s="162"/>
      <c r="B388" s="19" t="s">
        <v>675</v>
      </c>
      <c r="C388" s="19" t="s">
        <v>23</v>
      </c>
      <c r="D388" s="19" t="s">
        <v>1161</v>
      </c>
      <c r="E388" s="25">
        <v>64</v>
      </c>
      <c r="F388" s="22">
        <v>6.29</v>
      </c>
      <c r="G388" s="23">
        <v>0.32432432432432434</v>
      </c>
      <c r="H388" s="24">
        <v>4.25</v>
      </c>
      <c r="I388" s="175">
        <f aca="true" t="shared" si="6" ref="I388:I451">SUM(H388*A388)</f>
        <v>0</v>
      </c>
    </row>
    <row r="389" spans="1:9" s="19" customFormat="1" ht="12" customHeight="1">
      <c r="A389" s="162"/>
      <c r="B389" s="19" t="s">
        <v>676</v>
      </c>
      <c r="C389" s="19" t="s">
        <v>23</v>
      </c>
      <c r="D389" s="19" t="s">
        <v>1162</v>
      </c>
      <c r="E389" s="25">
        <v>64</v>
      </c>
      <c r="F389" s="22">
        <v>11.49</v>
      </c>
      <c r="G389" s="23">
        <v>0.2819843342036553</v>
      </c>
      <c r="H389" s="24">
        <v>8.25</v>
      </c>
      <c r="I389" s="175">
        <f t="shared" si="6"/>
        <v>0</v>
      </c>
    </row>
    <row r="390" spans="1:9" s="18" customFormat="1" ht="12" customHeight="1">
      <c r="A390" s="109" t="s">
        <v>1634</v>
      </c>
      <c r="B390" s="12"/>
      <c r="C390" s="13"/>
      <c r="D390" s="13"/>
      <c r="E390" s="14"/>
      <c r="F390" s="15"/>
      <c r="G390" s="16"/>
      <c r="H390" s="17"/>
      <c r="I390" s="177"/>
    </row>
    <row r="391" spans="1:9" s="19" customFormat="1" ht="12" customHeight="1">
      <c r="A391" s="162"/>
      <c r="B391" s="19" t="s">
        <v>551</v>
      </c>
      <c r="C391" s="19" t="s">
        <v>3</v>
      </c>
      <c r="D391" s="19" t="s">
        <v>1163</v>
      </c>
      <c r="E391" s="25">
        <v>49</v>
      </c>
      <c r="F391" s="22">
        <v>14.49</v>
      </c>
      <c r="G391" s="23">
        <v>0.3388543823326432</v>
      </c>
      <c r="H391" s="24">
        <v>9.58</v>
      </c>
      <c r="I391" s="175">
        <f t="shared" si="6"/>
        <v>0</v>
      </c>
    </row>
    <row r="392" spans="1:9" s="19" customFormat="1" ht="12" customHeight="1">
      <c r="A392" s="162"/>
      <c r="B392" s="19" t="s">
        <v>552</v>
      </c>
      <c r="C392" s="19" t="s">
        <v>3</v>
      </c>
      <c r="D392" s="19" t="s">
        <v>1164</v>
      </c>
      <c r="E392" s="25">
        <v>49</v>
      </c>
      <c r="F392" s="22">
        <v>16.59</v>
      </c>
      <c r="G392" s="23">
        <v>0.325497287522604</v>
      </c>
      <c r="H392" s="24">
        <v>11.19</v>
      </c>
      <c r="I392" s="175">
        <f t="shared" si="6"/>
        <v>0</v>
      </c>
    </row>
    <row r="393" spans="1:9" s="18" customFormat="1" ht="12" customHeight="1">
      <c r="A393" s="109" t="s">
        <v>1630</v>
      </c>
      <c r="B393" s="12"/>
      <c r="C393" s="13"/>
      <c r="D393" s="13"/>
      <c r="E393" s="14"/>
      <c r="F393" s="15"/>
      <c r="G393" s="16"/>
      <c r="H393" s="17"/>
      <c r="I393" s="177"/>
    </row>
    <row r="394" spans="1:9" s="19" customFormat="1" ht="12" customHeight="1">
      <c r="A394" s="162"/>
      <c r="B394" s="19" t="s">
        <v>93</v>
      </c>
      <c r="C394" s="19" t="s">
        <v>1</v>
      </c>
      <c r="D394" s="19" t="s">
        <v>1171</v>
      </c>
      <c r="E394" s="25">
        <v>36</v>
      </c>
      <c r="F394" s="22">
        <v>26.99</v>
      </c>
      <c r="G394" s="23">
        <v>0.3490181548721748</v>
      </c>
      <c r="H394" s="24">
        <v>17.57</v>
      </c>
      <c r="I394" s="175">
        <f t="shared" si="6"/>
        <v>0</v>
      </c>
    </row>
    <row r="395" spans="1:9" s="19" customFormat="1" ht="12" customHeight="1">
      <c r="A395" s="162"/>
      <c r="B395" s="19" t="s">
        <v>94</v>
      </c>
      <c r="C395" s="19" t="s">
        <v>1</v>
      </c>
      <c r="D395" s="19" t="s">
        <v>1172</v>
      </c>
      <c r="E395" s="25">
        <v>36</v>
      </c>
      <c r="F395" s="22">
        <v>63.99</v>
      </c>
      <c r="G395" s="23">
        <v>0.3319754578181249</v>
      </c>
      <c r="H395" s="24">
        <v>42.74689045421819</v>
      </c>
      <c r="I395" s="175">
        <f t="shared" si="6"/>
        <v>0</v>
      </c>
    </row>
    <row r="396" spans="1:9" s="19" customFormat="1" ht="12" customHeight="1">
      <c r="A396" s="162"/>
      <c r="B396" s="19" t="s">
        <v>96</v>
      </c>
      <c r="C396" s="19" t="s">
        <v>1</v>
      </c>
      <c r="D396" s="19" t="s">
        <v>1173</v>
      </c>
      <c r="E396" s="25">
        <v>36</v>
      </c>
      <c r="F396" s="22">
        <v>51.49</v>
      </c>
      <c r="G396" s="23">
        <v>0.34029737813167604</v>
      </c>
      <c r="H396" s="24">
        <v>33.968088</v>
      </c>
      <c r="I396" s="175">
        <f t="shared" si="6"/>
        <v>0</v>
      </c>
    </row>
    <row r="397" spans="1:9" s="19" customFormat="1" ht="12" customHeight="1">
      <c r="A397" s="162"/>
      <c r="B397" s="19" t="s">
        <v>97</v>
      </c>
      <c r="C397" s="19" t="s">
        <v>1</v>
      </c>
      <c r="D397" s="19" t="s">
        <v>1174</v>
      </c>
      <c r="E397" s="25">
        <v>36</v>
      </c>
      <c r="F397" s="22">
        <v>53.99</v>
      </c>
      <c r="G397" s="23">
        <v>0.3613820642978004</v>
      </c>
      <c r="H397" s="24">
        <v>34.47898234856176</v>
      </c>
      <c r="I397" s="175">
        <f t="shared" si="6"/>
        <v>0</v>
      </c>
    </row>
    <row r="398" spans="1:9" s="19" customFormat="1" ht="12" customHeight="1">
      <c r="A398" s="162"/>
      <c r="B398" s="19" t="s">
        <v>15</v>
      </c>
      <c r="C398" s="19" t="s">
        <v>1</v>
      </c>
      <c r="D398" s="19" t="s">
        <v>16</v>
      </c>
      <c r="E398" s="25">
        <v>38</v>
      </c>
      <c r="F398" s="22">
        <v>14.99</v>
      </c>
      <c r="G398" s="23">
        <v>0.40493662441627754</v>
      </c>
      <c r="H398" s="24">
        <v>8.92</v>
      </c>
      <c r="I398" s="175">
        <f t="shared" si="6"/>
        <v>0</v>
      </c>
    </row>
    <row r="399" spans="1:9" s="19" customFormat="1" ht="12" customHeight="1">
      <c r="A399" s="162"/>
      <c r="B399" s="19" t="s">
        <v>95</v>
      </c>
      <c r="C399" s="19" t="s">
        <v>1</v>
      </c>
      <c r="D399" s="19" t="s">
        <v>1170</v>
      </c>
      <c r="E399" s="25">
        <v>38</v>
      </c>
      <c r="F399" s="22">
        <v>44.99</v>
      </c>
      <c r="G399" s="23">
        <v>0.3030787286063569</v>
      </c>
      <c r="H399" s="24">
        <v>31.354488000000007</v>
      </c>
      <c r="I399" s="175">
        <f t="shared" si="6"/>
        <v>0</v>
      </c>
    </row>
    <row r="400" spans="1:9" s="19" customFormat="1" ht="12" customHeight="1">
      <c r="A400" s="162"/>
      <c r="B400" s="19" t="s">
        <v>666</v>
      </c>
      <c r="C400" s="19" t="s">
        <v>1</v>
      </c>
      <c r="D400" s="19" t="s">
        <v>1176</v>
      </c>
      <c r="E400" s="25">
        <v>38</v>
      </c>
      <c r="F400" s="22">
        <v>3.99</v>
      </c>
      <c r="G400" s="23">
        <v>0.37593984962406013</v>
      </c>
      <c r="H400" s="24">
        <v>2.49</v>
      </c>
      <c r="I400" s="175">
        <f t="shared" si="6"/>
        <v>0</v>
      </c>
    </row>
    <row r="401" spans="1:9" s="19" customFormat="1" ht="12" customHeight="1">
      <c r="A401" s="162"/>
      <c r="B401" s="19" t="s">
        <v>92</v>
      </c>
      <c r="C401" s="19" t="s">
        <v>1</v>
      </c>
      <c r="D401" s="19" t="s">
        <v>1175</v>
      </c>
      <c r="E401" s="25">
        <v>39</v>
      </c>
      <c r="F401" s="22">
        <v>3.99</v>
      </c>
      <c r="G401" s="23">
        <v>0.46115288220551387</v>
      </c>
      <c r="H401" s="24">
        <v>2.15</v>
      </c>
      <c r="I401" s="175">
        <f t="shared" si="6"/>
        <v>0</v>
      </c>
    </row>
    <row r="402" spans="1:9" s="19" customFormat="1" ht="12" customHeight="1">
      <c r="A402" s="162"/>
      <c r="B402" s="19" t="s">
        <v>141</v>
      </c>
      <c r="C402" s="19" t="s">
        <v>1</v>
      </c>
      <c r="D402" s="19" t="s">
        <v>142</v>
      </c>
      <c r="E402" s="25">
        <v>40</v>
      </c>
      <c r="F402" s="22">
        <v>11.99</v>
      </c>
      <c r="G402" s="23">
        <v>0.2785654712260217</v>
      </c>
      <c r="H402" s="24">
        <v>8.65</v>
      </c>
      <c r="I402" s="175">
        <f t="shared" si="6"/>
        <v>0</v>
      </c>
    </row>
    <row r="403" spans="1:9" s="18" customFormat="1" ht="12.75" customHeight="1">
      <c r="A403" s="109" t="s">
        <v>1689</v>
      </c>
      <c r="B403" s="12"/>
      <c r="C403" s="13"/>
      <c r="D403" s="13"/>
      <c r="E403" s="14"/>
      <c r="F403" s="15"/>
      <c r="G403" s="16"/>
      <c r="H403" s="17"/>
      <c r="I403" s="177"/>
    </row>
    <row r="404" spans="1:9" s="19" customFormat="1" ht="12.75" customHeight="1">
      <c r="A404" s="162"/>
      <c r="B404" s="19" t="s">
        <v>377</v>
      </c>
      <c r="C404" s="19" t="s">
        <v>1</v>
      </c>
      <c r="D404" s="19" t="s">
        <v>1178</v>
      </c>
      <c r="E404" s="25">
        <v>95</v>
      </c>
      <c r="F404" s="22">
        <v>1.49</v>
      </c>
      <c r="G404" s="23">
        <v>0.3355704697986577</v>
      </c>
      <c r="H404" s="24">
        <v>0.99</v>
      </c>
      <c r="I404" s="175">
        <f t="shared" si="6"/>
        <v>0</v>
      </c>
    </row>
    <row r="405" spans="1:9" s="19" customFormat="1" ht="12.75" customHeight="1">
      <c r="A405" s="162"/>
      <c r="B405" s="19" t="s">
        <v>378</v>
      </c>
      <c r="C405" s="19" t="s">
        <v>1</v>
      </c>
      <c r="D405" s="19" t="s">
        <v>1179</v>
      </c>
      <c r="E405" s="25">
        <v>95</v>
      </c>
      <c r="F405" s="22">
        <v>2.89</v>
      </c>
      <c r="G405" s="23">
        <v>0.3044982698961939</v>
      </c>
      <c r="H405" s="24">
        <v>2.01</v>
      </c>
      <c r="I405" s="175">
        <f t="shared" si="6"/>
        <v>0</v>
      </c>
    </row>
    <row r="406" spans="1:9" s="19" customFormat="1" ht="12.75" customHeight="1">
      <c r="A406" s="162"/>
      <c r="B406" s="19" t="s">
        <v>659</v>
      </c>
      <c r="C406" s="19" t="s">
        <v>1</v>
      </c>
      <c r="D406" s="19" t="s">
        <v>1180</v>
      </c>
      <c r="E406" s="25">
        <v>95</v>
      </c>
      <c r="F406" s="22">
        <v>3.99</v>
      </c>
      <c r="G406" s="23">
        <v>0.27</v>
      </c>
      <c r="H406" s="24">
        <v>2.9127</v>
      </c>
      <c r="I406" s="175">
        <f t="shared" si="6"/>
        <v>0</v>
      </c>
    </row>
    <row r="407" spans="1:9" s="18" customFormat="1" ht="12.75" customHeight="1">
      <c r="A407" s="109" t="s">
        <v>1729</v>
      </c>
      <c r="B407" s="12"/>
      <c r="C407" s="13"/>
      <c r="D407" s="13"/>
      <c r="E407" s="14"/>
      <c r="F407" s="15"/>
      <c r="G407" s="16"/>
      <c r="H407" s="17"/>
      <c r="I407" s="177"/>
    </row>
    <row r="408" spans="1:9" s="19" customFormat="1" ht="12.75" customHeight="1">
      <c r="A408" s="162"/>
      <c r="B408" s="19" t="s">
        <v>175</v>
      </c>
      <c r="C408" s="19" t="s">
        <v>11</v>
      </c>
      <c r="D408" s="19" t="s">
        <v>1177</v>
      </c>
      <c r="E408" s="25">
        <v>119</v>
      </c>
      <c r="F408" s="22">
        <v>3.29</v>
      </c>
      <c r="G408" s="23">
        <v>0.27</v>
      </c>
      <c r="H408" s="24">
        <v>2.4017</v>
      </c>
      <c r="I408" s="175">
        <f t="shared" si="6"/>
        <v>0</v>
      </c>
    </row>
    <row r="409" spans="1:9" s="19" customFormat="1" ht="12.75" customHeight="1">
      <c r="A409" s="162"/>
      <c r="B409" s="19" t="s">
        <v>784</v>
      </c>
      <c r="C409" s="19" t="s">
        <v>1</v>
      </c>
      <c r="D409" s="19" t="s">
        <v>1183</v>
      </c>
      <c r="E409" s="25">
        <v>124</v>
      </c>
      <c r="F409" s="22">
        <v>1.79</v>
      </c>
      <c r="G409" s="23">
        <v>0.2793296089385475</v>
      </c>
      <c r="H409" s="24">
        <v>1.29</v>
      </c>
      <c r="I409" s="175">
        <f t="shared" si="6"/>
        <v>0</v>
      </c>
    </row>
    <row r="410" spans="1:9" s="19" customFormat="1" ht="12.75" customHeight="1">
      <c r="A410" s="162"/>
      <c r="B410" s="19" t="s">
        <v>643</v>
      </c>
      <c r="C410" s="19" t="s">
        <v>1</v>
      </c>
      <c r="D410" s="19" t="s">
        <v>644</v>
      </c>
      <c r="E410" s="25">
        <v>631</v>
      </c>
      <c r="F410" s="22">
        <v>4.99</v>
      </c>
      <c r="G410" s="23">
        <v>0.3006012024048096</v>
      </c>
      <c r="H410" s="24">
        <v>3.49</v>
      </c>
      <c r="I410" s="175">
        <f t="shared" si="6"/>
        <v>0</v>
      </c>
    </row>
    <row r="411" spans="1:9" s="18" customFormat="1" ht="12.75" customHeight="1">
      <c r="A411" s="109" t="s">
        <v>1641</v>
      </c>
      <c r="B411" s="12"/>
      <c r="C411" s="13"/>
      <c r="D411" s="13"/>
      <c r="E411" s="14"/>
      <c r="F411" s="15"/>
      <c r="G411" s="16"/>
      <c r="H411" s="17"/>
      <c r="I411" s="177"/>
    </row>
    <row r="412" spans="1:9" s="19" customFormat="1" ht="12.75" customHeight="1">
      <c r="A412" s="162"/>
      <c r="B412" s="19" t="s">
        <v>55</v>
      </c>
      <c r="C412" s="19" t="s">
        <v>1</v>
      </c>
      <c r="D412" s="19" t="s">
        <v>1187</v>
      </c>
      <c r="E412" s="25">
        <v>57</v>
      </c>
      <c r="F412" s="22">
        <v>3.2887723880597015</v>
      </c>
      <c r="G412" s="23">
        <v>0.3523419231646341</v>
      </c>
      <c r="H412" s="24">
        <v>2.13</v>
      </c>
      <c r="I412" s="175">
        <f t="shared" si="6"/>
        <v>0</v>
      </c>
    </row>
    <row r="413" spans="1:9" s="19" customFormat="1" ht="12.75" customHeight="1">
      <c r="A413" s="162"/>
      <c r="B413" s="19" t="s">
        <v>56</v>
      </c>
      <c r="C413" s="19" t="s">
        <v>1</v>
      </c>
      <c r="D413" s="19" t="s">
        <v>1188</v>
      </c>
      <c r="E413" s="25">
        <v>57</v>
      </c>
      <c r="F413" s="22">
        <v>5.25</v>
      </c>
      <c r="G413" s="23">
        <v>0.3047619047619048</v>
      </c>
      <c r="H413" s="24">
        <v>3.65</v>
      </c>
      <c r="I413" s="175">
        <f t="shared" si="6"/>
        <v>0</v>
      </c>
    </row>
    <row r="414" spans="1:9" s="19" customFormat="1" ht="12.75" customHeight="1">
      <c r="A414" s="162"/>
      <c r="B414" s="19" t="s">
        <v>669</v>
      </c>
      <c r="C414" s="19" t="s">
        <v>1</v>
      </c>
      <c r="D414" s="19" t="s">
        <v>1189</v>
      </c>
      <c r="E414" s="25">
        <v>57</v>
      </c>
      <c r="F414" s="22">
        <v>4.69</v>
      </c>
      <c r="G414" s="23">
        <v>0.41350588235294117</v>
      </c>
      <c r="H414" s="24">
        <v>2.7506574117647062</v>
      </c>
      <c r="I414" s="175">
        <f t="shared" si="6"/>
        <v>0</v>
      </c>
    </row>
    <row r="415" spans="1:9" s="18" customFormat="1" ht="12.75" customHeight="1">
      <c r="A415" s="109" t="s">
        <v>1717</v>
      </c>
      <c r="B415" s="12"/>
      <c r="C415" s="13"/>
      <c r="D415" s="13"/>
      <c r="E415" s="14"/>
      <c r="F415" s="15"/>
      <c r="G415" s="16"/>
      <c r="H415" s="17"/>
      <c r="I415" s="177"/>
    </row>
    <row r="416" spans="1:9" s="19" customFormat="1" ht="12.75" customHeight="1">
      <c r="A416" s="162"/>
      <c r="B416" s="19" t="s">
        <v>425</v>
      </c>
      <c r="C416" s="19" t="s">
        <v>1</v>
      </c>
      <c r="D416" s="19" t="s">
        <v>1181</v>
      </c>
      <c r="E416" s="25">
        <v>106</v>
      </c>
      <c r="F416" s="22">
        <v>41.99</v>
      </c>
      <c r="G416" s="23">
        <v>0.34665446361590413</v>
      </c>
      <c r="H416" s="24">
        <v>27.433979072768185</v>
      </c>
      <c r="I416" s="175">
        <f t="shared" si="6"/>
        <v>0</v>
      </c>
    </row>
    <row r="417" spans="1:9" s="19" customFormat="1" ht="12.75" customHeight="1">
      <c r="A417" s="162"/>
      <c r="B417" s="19" t="s">
        <v>426</v>
      </c>
      <c r="C417" s="19" t="s">
        <v>1</v>
      </c>
      <c r="D417" s="19" t="s">
        <v>1610</v>
      </c>
      <c r="E417" s="25">
        <v>107</v>
      </c>
      <c r="F417" s="22">
        <v>17.99</v>
      </c>
      <c r="G417" s="23">
        <v>0.27</v>
      </c>
      <c r="H417" s="24">
        <v>13.132699999999998</v>
      </c>
      <c r="I417" s="175">
        <f t="shared" si="6"/>
        <v>0</v>
      </c>
    </row>
    <row r="418" spans="1:9" s="19" customFormat="1" ht="12.75" customHeight="1">
      <c r="A418" s="162"/>
      <c r="B418" s="19" t="s">
        <v>338</v>
      </c>
      <c r="C418" s="19" t="s">
        <v>1</v>
      </c>
      <c r="D418" s="19" t="s">
        <v>1182</v>
      </c>
      <c r="E418" s="25">
        <v>123</v>
      </c>
      <c r="F418" s="22">
        <v>14.99</v>
      </c>
      <c r="G418" s="23">
        <v>0.27</v>
      </c>
      <c r="H418" s="24">
        <v>10.9427</v>
      </c>
      <c r="I418" s="175">
        <f t="shared" si="6"/>
        <v>0</v>
      </c>
    </row>
    <row r="419" spans="1:9" s="19" customFormat="1" ht="12.75" customHeight="1">
      <c r="A419" s="162"/>
      <c r="B419" s="19" t="s">
        <v>130</v>
      </c>
      <c r="C419" s="19" t="s">
        <v>1</v>
      </c>
      <c r="D419" s="19" t="s">
        <v>1452</v>
      </c>
      <c r="E419" s="25">
        <v>211</v>
      </c>
      <c r="F419" s="22">
        <v>16.99</v>
      </c>
      <c r="G419" s="23">
        <v>0.27074749852854607</v>
      </c>
      <c r="H419" s="24">
        <v>12.39</v>
      </c>
      <c r="I419" s="175">
        <f t="shared" si="6"/>
        <v>0</v>
      </c>
    </row>
    <row r="420" spans="1:9" s="19" customFormat="1" ht="12.75" customHeight="1" thickBot="1">
      <c r="A420" s="163"/>
      <c r="B420" s="111" t="s">
        <v>302</v>
      </c>
      <c r="C420" s="111" t="s">
        <v>1</v>
      </c>
      <c r="D420" s="111" t="s">
        <v>1453</v>
      </c>
      <c r="E420" s="112">
        <v>211</v>
      </c>
      <c r="F420" s="113">
        <v>39.75</v>
      </c>
      <c r="G420" s="114">
        <v>0.27</v>
      </c>
      <c r="H420" s="115">
        <v>29.0175</v>
      </c>
      <c r="I420" s="179">
        <f t="shared" si="6"/>
        <v>0</v>
      </c>
    </row>
    <row r="421" spans="1:9" s="7" customFormat="1" ht="21.75" thickBot="1">
      <c r="A421" s="1" t="s">
        <v>827</v>
      </c>
      <c r="B421" s="2" t="s">
        <v>828</v>
      </c>
      <c r="C421" s="2" t="s">
        <v>0</v>
      </c>
      <c r="D421" s="2" t="s">
        <v>830</v>
      </c>
      <c r="E421" s="3" t="s">
        <v>831</v>
      </c>
      <c r="F421" s="4" t="s">
        <v>834</v>
      </c>
      <c r="G421" s="5" t="s">
        <v>833</v>
      </c>
      <c r="H421" s="6" t="s">
        <v>829</v>
      </c>
      <c r="I421" s="176" t="s">
        <v>832</v>
      </c>
    </row>
    <row r="422" spans="1:9" s="18" customFormat="1" ht="12" customHeight="1">
      <c r="A422" s="109" t="s">
        <v>1691</v>
      </c>
      <c r="B422" s="12"/>
      <c r="C422" s="13"/>
      <c r="D422" s="13"/>
      <c r="E422" s="14"/>
      <c r="F422" s="15"/>
      <c r="G422" s="16"/>
      <c r="H422" s="17"/>
      <c r="I422" s="177"/>
    </row>
    <row r="423" spans="1:9" s="19" customFormat="1" ht="12" customHeight="1">
      <c r="A423" s="162"/>
      <c r="B423" s="19" t="s">
        <v>749</v>
      </c>
      <c r="C423" s="19" t="s">
        <v>20</v>
      </c>
      <c r="D423" s="19" t="s">
        <v>1199</v>
      </c>
      <c r="E423" s="25">
        <v>95</v>
      </c>
      <c r="F423" s="22">
        <v>11.99</v>
      </c>
      <c r="G423" s="23">
        <v>0.2699999999999999</v>
      </c>
      <c r="H423" s="24">
        <v>8.7527</v>
      </c>
      <c r="I423" s="175">
        <f t="shared" si="6"/>
        <v>0</v>
      </c>
    </row>
    <row r="424" spans="1:9" s="19" customFormat="1" ht="12" customHeight="1">
      <c r="A424" s="162"/>
      <c r="B424" s="19" t="s">
        <v>760</v>
      </c>
      <c r="C424" s="19" t="s">
        <v>20</v>
      </c>
      <c r="D424" s="19" t="s">
        <v>1200</v>
      </c>
      <c r="E424" s="25">
        <v>95</v>
      </c>
      <c r="F424" s="22">
        <v>11.99</v>
      </c>
      <c r="G424" s="23">
        <v>0.2857142857142858</v>
      </c>
      <c r="H424" s="24">
        <v>8.564285714285713</v>
      </c>
      <c r="I424" s="175">
        <f t="shared" si="6"/>
        <v>0</v>
      </c>
    </row>
    <row r="425" spans="1:9" s="19" customFormat="1" ht="12" customHeight="1">
      <c r="A425" s="162"/>
      <c r="B425" s="19" t="s">
        <v>783</v>
      </c>
      <c r="C425" s="19" t="s">
        <v>20</v>
      </c>
      <c r="D425" s="19" t="s">
        <v>1201</v>
      </c>
      <c r="E425" s="25">
        <v>95</v>
      </c>
      <c r="F425" s="22">
        <v>17.29</v>
      </c>
      <c r="G425" s="23">
        <v>0.27</v>
      </c>
      <c r="H425" s="24">
        <v>12.621699999999999</v>
      </c>
      <c r="I425" s="175">
        <f t="shared" si="6"/>
        <v>0</v>
      </c>
    </row>
    <row r="426" spans="1:9" s="19" customFormat="1" ht="12" customHeight="1">
      <c r="A426" s="162"/>
      <c r="B426" s="19" t="s">
        <v>803</v>
      </c>
      <c r="C426" s="19" t="s">
        <v>1</v>
      </c>
      <c r="D426" s="19" t="s">
        <v>1556</v>
      </c>
      <c r="E426" s="25">
        <v>95</v>
      </c>
      <c r="F426" s="22">
        <v>1.6900000000000002</v>
      </c>
      <c r="G426" s="23">
        <v>0.3278106508875741</v>
      </c>
      <c r="H426" s="24">
        <v>1.136</v>
      </c>
      <c r="I426" s="175">
        <f t="shared" si="6"/>
        <v>0</v>
      </c>
    </row>
    <row r="427" spans="1:9" s="19" customFormat="1" ht="12" customHeight="1">
      <c r="A427" s="162"/>
      <c r="B427" s="19" t="s">
        <v>805</v>
      </c>
      <c r="C427" s="19" t="s">
        <v>1</v>
      </c>
      <c r="D427" s="19" t="s">
        <v>1557</v>
      </c>
      <c r="E427" s="25">
        <v>95</v>
      </c>
      <c r="F427" s="22">
        <v>1.6900000000000002</v>
      </c>
      <c r="G427" s="23">
        <v>0.3278106508875741</v>
      </c>
      <c r="H427" s="24">
        <v>1.136</v>
      </c>
      <c r="I427" s="175">
        <f t="shared" si="6"/>
        <v>0</v>
      </c>
    </row>
    <row r="428" spans="1:9" s="18" customFormat="1" ht="12" customHeight="1">
      <c r="A428" s="109" t="s">
        <v>1740</v>
      </c>
      <c r="B428" s="12"/>
      <c r="C428" s="13"/>
      <c r="D428" s="13"/>
      <c r="E428" s="14"/>
      <c r="F428" s="15"/>
      <c r="G428" s="16"/>
      <c r="H428" s="17"/>
      <c r="I428" s="177"/>
    </row>
    <row r="429" spans="1:9" s="19" customFormat="1" ht="12" customHeight="1">
      <c r="A429" s="110" t="s">
        <v>819</v>
      </c>
      <c r="E429" s="21"/>
      <c r="F429" s="22"/>
      <c r="G429" s="23"/>
      <c r="H429" s="24"/>
      <c r="I429" s="178"/>
    </row>
    <row r="430" spans="1:9" s="19" customFormat="1" ht="12" customHeight="1">
      <c r="A430" s="162"/>
      <c r="B430" s="19" t="s">
        <v>649</v>
      </c>
      <c r="C430" s="19" t="s">
        <v>1</v>
      </c>
      <c r="D430" s="19" t="s">
        <v>1234</v>
      </c>
      <c r="E430" s="25">
        <v>46</v>
      </c>
      <c r="F430" s="22">
        <v>10.99</v>
      </c>
      <c r="G430" s="23">
        <v>0.2782909437559581</v>
      </c>
      <c r="H430" s="24">
        <v>7.9315825281220205</v>
      </c>
      <c r="I430" s="175">
        <f t="shared" si="6"/>
        <v>0</v>
      </c>
    </row>
    <row r="431" spans="1:9" s="19" customFormat="1" ht="12" customHeight="1">
      <c r="A431" s="110" t="s">
        <v>1730</v>
      </c>
      <c r="E431" s="21"/>
      <c r="F431" s="22"/>
      <c r="G431" s="23"/>
      <c r="H431" s="24"/>
      <c r="I431" s="178"/>
    </row>
    <row r="432" spans="1:9" s="19" customFormat="1" ht="12" customHeight="1">
      <c r="A432" s="162"/>
      <c r="B432" s="19" t="s">
        <v>201</v>
      </c>
      <c r="C432" s="19" t="s">
        <v>1</v>
      </c>
      <c r="D432" s="19" t="s">
        <v>1213</v>
      </c>
      <c r="E432" s="25">
        <v>46</v>
      </c>
      <c r="F432" s="22">
        <v>2.49</v>
      </c>
      <c r="G432" s="23">
        <v>0.30923694779116473</v>
      </c>
      <c r="H432" s="24">
        <v>1.72</v>
      </c>
      <c r="I432" s="175">
        <f t="shared" si="6"/>
        <v>0</v>
      </c>
    </row>
    <row r="433" spans="1:9" s="19" customFormat="1" ht="12" customHeight="1">
      <c r="A433" s="162"/>
      <c r="B433" s="19" t="s">
        <v>202</v>
      </c>
      <c r="C433" s="19" t="s">
        <v>1</v>
      </c>
      <c r="D433" s="19" t="s">
        <v>1214</v>
      </c>
      <c r="E433" s="25">
        <v>46</v>
      </c>
      <c r="F433" s="22">
        <v>2.49</v>
      </c>
      <c r="G433" s="23">
        <v>0.30923694779116473</v>
      </c>
      <c r="H433" s="24">
        <v>1.72</v>
      </c>
      <c r="I433" s="175">
        <f t="shared" si="6"/>
        <v>0</v>
      </c>
    </row>
    <row r="434" spans="1:9" s="19" customFormat="1" ht="12" customHeight="1">
      <c r="A434" s="162"/>
      <c r="B434" s="19" t="s">
        <v>203</v>
      </c>
      <c r="C434" s="19" t="s">
        <v>1</v>
      </c>
      <c r="D434" s="19" t="s">
        <v>1215</v>
      </c>
      <c r="E434" s="25">
        <v>46</v>
      </c>
      <c r="F434" s="22">
        <v>2.49</v>
      </c>
      <c r="G434" s="23">
        <v>0.30923694779116473</v>
      </c>
      <c r="H434" s="24">
        <v>1.72</v>
      </c>
      <c r="I434" s="175">
        <f t="shared" si="6"/>
        <v>0</v>
      </c>
    </row>
    <row r="435" spans="1:9" s="19" customFormat="1" ht="12" customHeight="1">
      <c r="A435" s="162"/>
      <c r="B435" s="19" t="s">
        <v>204</v>
      </c>
      <c r="C435" s="19" t="s">
        <v>1</v>
      </c>
      <c r="D435" s="19" t="s">
        <v>1216</v>
      </c>
      <c r="E435" s="25">
        <v>46</v>
      </c>
      <c r="F435" s="22">
        <v>2.49</v>
      </c>
      <c r="G435" s="23">
        <v>0.30923694779116473</v>
      </c>
      <c r="H435" s="24">
        <v>1.72</v>
      </c>
      <c r="I435" s="175">
        <f t="shared" si="6"/>
        <v>0</v>
      </c>
    </row>
    <row r="436" spans="1:9" s="19" customFormat="1" ht="12" customHeight="1">
      <c r="A436" s="162"/>
      <c r="B436" s="19" t="s">
        <v>205</v>
      </c>
      <c r="C436" s="19" t="s">
        <v>1</v>
      </c>
      <c r="D436" s="19" t="s">
        <v>1217</v>
      </c>
      <c r="E436" s="25">
        <v>46</v>
      </c>
      <c r="F436" s="22">
        <v>2.49</v>
      </c>
      <c r="G436" s="23">
        <v>0.30923694779116473</v>
      </c>
      <c r="H436" s="24">
        <v>1.72</v>
      </c>
      <c r="I436" s="175">
        <f t="shared" si="6"/>
        <v>0</v>
      </c>
    </row>
    <row r="437" spans="1:9" s="19" customFormat="1" ht="12" customHeight="1">
      <c r="A437" s="162"/>
      <c r="B437" s="19" t="s">
        <v>206</v>
      </c>
      <c r="C437" s="19" t="s">
        <v>1</v>
      </c>
      <c r="D437" s="19" t="s">
        <v>1218</v>
      </c>
      <c r="E437" s="25">
        <v>46</v>
      </c>
      <c r="F437" s="22">
        <v>2.49</v>
      </c>
      <c r="G437" s="23">
        <v>0.30923694779116473</v>
      </c>
      <c r="H437" s="24">
        <v>1.72</v>
      </c>
      <c r="I437" s="175">
        <f t="shared" si="6"/>
        <v>0</v>
      </c>
    </row>
    <row r="438" spans="1:9" s="19" customFormat="1" ht="12" customHeight="1">
      <c r="A438" s="162"/>
      <c r="B438" s="19" t="s">
        <v>207</v>
      </c>
      <c r="C438" s="19" t="s">
        <v>1</v>
      </c>
      <c r="D438" s="19" t="s">
        <v>1219</v>
      </c>
      <c r="E438" s="25">
        <v>46</v>
      </c>
      <c r="F438" s="22">
        <v>2.49</v>
      </c>
      <c r="G438" s="23">
        <v>0.30923694779116473</v>
      </c>
      <c r="H438" s="24">
        <v>1.72</v>
      </c>
      <c r="I438" s="175">
        <f t="shared" si="6"/>
        <v>0</v>
      </c>
    </row>
    <row r="439" spans="1:9" s="19" customFormat="1" ht="12" customHeight="1">
      <c r="A439" s="162"/>
      <c r="B439" s="19" t="s">
        <v>208</v>
      </c>
      <c r="C439" s="19" t="s">
        <v>1</v>
      </c>
      <c r="D439" s="19" t="s">
        <v>1220</v>
      </c>
      <c r="E439" s="25">
        <v>46</v>
      </c>
      <c r="F439" s="22">
        <v>2.49</v>
      </c>
      <c r="G439" s="23">
        <v>0.30923694779116473</v>
      </c>
      <c r="H439" s="24">
        <v>1.72</v>
      </c>
      <c r="I439" s="175">
        <f t="shared" si="6"/>
        <v>0</v>
      </c>
    </row>
    <row r="440" spans="1:9" s="19" customFormat="1" ht="12" customHeight="1">
      <c r="A440" s="162"/>
      <c r="B440" s="19" t="s">
        <v>209</v>
      </c>
      <c r="C440" s="19" t="s">
        <v>1</v>
      </c>
      <c r="D440" s="19" t="s">
        <v>1221</v>
      </c>
      <c r="E440" s="25">
        <v>46</v>
      </c>
      <c r="F440" s="22">
        <v>2.49</v>
      </c>
      <c r="G440" s="23">
        <v>0.30923694779116473</v>
      </c>
      <c r="H440" s="24">
        <v>1.72</v>
      </c>
      <c r="I440" s="175">
        <f t="shared" si="6"/>
        <v>0</v>
      </c>
    </row>
    <row r="441" spans="1:9" s="19" customFormat="1" ht="12" customHeight="1">
      <c r="A441" s="162"/>
      <c r="B441" s="19" t="s">
        <v>210</v>
      </c>
      <c r="C441" s="19" t="s">
        <v>1</v>
      </c>
      <c r="D441" s="19" t="s">
        <v>1222</v>
      </c>
      <c r="E441" s="25">
        <v>46</v>
      </c>
      <c r="F441" s="22">
        <v>2.49</v>
      </c>
      <c r="G441" s="23">
        <v>0.30923694779116473</v>
      </c>
      <c r="H441" s="24">
        <v>1.72</v>
      </c>
      <c r="I441" s="175">
        <f t="shared" si="6"/>
        <v>0</v>
      </c>
    </row>
    <row r="442" spans="1:9" s="19" customFormat="1" ht="12" customHeight="1">
      <c r="A442" s="162"/>
      <c r="B442" s="19" t="s">
        <v>211</v>
      </c>
      <c r="C442" s="19" t="s">
        <v>1</v>
      </c>
      <c r="D442" s="19" t="s">
        <v>1223</v>
      </c>
      <c r="E442" s="25">
        <v>46</v>
      </c>
      <c r="F442" s="22">
        <v>2.49</v>
      </c>
      <c r="G442" s="23">
        <v>0.30923694779116473</v>
      </c>
      <c r="H442" s="24">
        <v>1.72</v>
      </c>
      <c r="I442" s="175">
        <f t="shared" si="6"/>
        <v>0</v>
      </c>
    </row>
    <row r="443" spans="1:9" s="19" customFormat="1" ht="12" customHeight="1">
      <c r="A443" s="162"/>
      <c r="B443" s="19" t="s">
        <v>212</v>
      </c>
      <c r="C443" s="19" t="s">
        <v>1</v>
      </c>
      <c r="D443" s="19" t="s">
        <v>1224</v>
      </c>
      <c r="E443" s="25">
        <v>46</v>
      </c>
      <c r="F443" s="22">
        <v>2.49</v>
      </c>
      <c r="G443" s="23">
        <v>0.30923694779116473</v>
      </c>
      <c r="H443" s="24">
        <v>1.72</v>
      </c>
      <c r="I443" s="175">
        <f t="shared" si="6"/>
        <v>0</v>
      </c>
    </row>
    <row r="444" spans="1:9" s="19" customFormat="1" ht="12" customHeight="1">
      <c r="A444" s="162"/>
      <c r="B444" s="19" t="s">
        <v>214</v>
      </c>
      <c r="C444" s="19" t="s">
        <v>1</v>
      </c>
      <c r="D444" s="19" t="s">
        <v>1225</v>
      </c>
      <c r="E444" s="25">
        <v>46</v>
      </c>
      <c r="F444" s="22">
        <v>14.49</v>
      </c>
      <c r="G444" s="23">
        <v>0.29744651483781925</v>
      </c>
      <c r="H444" s="24">
        <v>10.18</v>
      </c>
      <c r="I444" s="175">
        <f t="shared" si="6"/>
        <v>0</v>
      </c>
    </row>
    <row r="445" spans="1:9" s="19" customFormat="1" ht="12" customHeight="1">
      <c r="A445" s="162"/>
      <c r="B445" s="19" t="s">
        <v>215</v>
      </c>
      <c r="C445" s="19" t="s">
        <v>1</v>
      </c>
      <c r="D445" s="19" t="s">
        <v>1226</v>
      </c>
      <c r="E445" s="25">
        <v>46</v>
      </c>
      <c r="F445" s="22">
        <v>14.49</v>
      </c>
      <c r="G445" s="23">
        <v>0.29744651483781925</v>
      </c>
      <c r="H445" s="24">
        <v>10.18</v>
      </c>
      <c r="I445" s="175">
        <f t="shared" si="6"/>
        <v>0</v>
      </c>
    </row>
    <row r="446" spans="1:9" s="19" customFormat="1" ht="12" customHeight="1">
      <c r="A446" s="162"/>
      <c r="B446" s="19" t="s">
        <v>216</v>
      </c>
      <c r="C446" s="19" t="s">
        <v>1</v>
      </c>
      <c r="D446" s="19" t="s">
        <v>1227</v>
      </c>
      <c r="E446" s="25">
        <v>46</v>
      </c>
      <c r="F446" s="22">
        <v>14.49</v>
      </c>
      <c r="G446" s="23">
        <v>0.29744651483781925</v>
      </c>
      <c r="H446" s="24">
        <v>10.18</v>
      </c>
      <c r="I446" s="175">
        <f t="shared" si="6"/>
        <v>0</v>
      </c>
    </row>
    <row r="447" spans="1:9" s="19" customFormat="1" ht="12" customHeight="1">
      <c r="A447" s="162"/>
      <c r="B447" s="19" t="s">
        <v>217</v>
      </c>
      <c r="C447" s="19" t="s">
        <v>1</v>
      </c>
      <c r="D447" s="19" t="s">
        <v>1228</v>
      </c>
      <c r="E447" s="25">
        <v>46</v>
      </c>
      <c r="F447" s="22">
        <v>14.49</v>
      </c>
      <c r="G447" s="23">
        <v>0.29744651483781925</v>
      </c>
      <c r="H447" s="24">
        <v>10.18</v>
      </c>
      <c r="I447" s="175">
        <f t="shared" si="6"/>
        <v>0</v>
      </c>
    </row>
    <row r="448" spans="1:9" s="19" customFormat="1" ht="12" customHeight="1">
      <c r="A448" s="162"/>
      <c r="B448" s="19" t="s">
        <v>218</v>
      </c>
      <c r="C448" s="19" t="s">
        <v>1</v>
      </c>
      <c r="D448" s="19" t="s">
        <v>1229</v>
      </c>
      <c r="E448" s="25">
        <v>46</v>
      </c>
      <c r="F448" s="22">
        <v>14.49</v>
      </c>
      <c r="G448" s="23">
        <v>0.29744651483781925</v>
      </c>
      <c r="H448" s="24">
        <v>10.18</v>
      </c>
      <c r="I448" s="175">
        <f t="shared" si="6"/>
        <v>0</v>
      </c>
    </row>
    <row r="449" spans="1:9" s="19" customFormat="1" ht="12" customHeight="1">
      <c r="A449" s="162"/>
      <c r="B449" s="19" t="s">
        <v>219</v>
      </c>
      <c r="C449" s="19" t="s">
        <v>1</v>
      </c>
      <c r="D449" s="19" t="s">
        <v>1230</v>
      </c>
      <c r="E449" s="25">
        <v>46</v>
      </c>
      <c r="F449" s="22">
        <v>14.49</v>
      </c>
      <c r="G449" s="23">
        <v>0.29744651483781925</v>
      </c>
      <c r="H449" s="24">
        <v>10.18</v>
      </c>
      <c r="I449" s="175">
        <f t="shared" si="6"/>
        <v>0</v>
      </c>
    </row>
    <row r="450" spans="1:9" s="19" customFormat="1" ht="12" customHeight="1">
      <c r="A450" s="162"/>
      <c r="B450" s="19" t="s">
        <v>220</v>
      </c>
      <c r="C450" s="19" t="s">
        <v>1</v>
      </c>
      <c r="D450" s="19" t="s">
        <v>1231</v>
      </c>
      <c r="E450" s="25">
        <v>46</v>
      </c>
      <c r="F450" s="22">
        <v>14.49</v>
      </c>
      <c r="G450" s="23">
        <v>0.29744651483781925</v>
      </c>
      <c r="H450" s="24">
        <v>10.18</v>
      </c>
      <c r="I450" s="175">
        <f t="shared" si="6"/>
        <v>0</v>
      </c>
    </row>
    <row r="451" spans="1:9" s="19" customFormat="1" ht="12" customHeight="1">
      <c r="A451" s="162"/>
      <c r="B451" s="19" t="s">
        <v>221</v>
      </c>
      <c r="C451" s="19" t="s">
        <v>1</v>
      </c>
      <c r="D451" s="19" t="s">
        <v>1232</v>
      </c>
      <c r="E451" s="25">
        <v>46</v>
      </c>
      <c r="F451" s="22">
        <v>14.49</v>
      </c>
      <c r="G451" s="23">
        <v>0.29744651483781925</v>
      </c>
      <c r="H451" s="24">
        <v>10.18</v>
      </c>
      <c r="I451" s="175">
        <f t="shared" si="6"/>
        <v>0</v>
      </c>
    </row>
    <row r="452" spans="1:9" s="19" customFormat="1" ht="12" customHeight="1">
      <c r="A452" s="162"/>
      <c r="B452" s="19" t="s">
        <v>222</v>
      </c>
      <c r="C452" s="19" t="s">
        <v>1</v>
      </c>
      <c r="D452" s="19" t="s">
        <v>1233</v>
      </c>
      <c r="E452" s="25">
        <v>46</v>
      </c>
      <c r="F452" s="22">
        <v>14.49</v>
      </c>
      <c r="G452" s="23">
        <v>0.29744651483781925</v>
      </c>
      <c r="H452" s="24">
        <v>10.18</v>
      </c>
      <c r="I452" s="175">
        <f aca="true" t="shared" si="7" ref="I452:I515">SUM(H452*A452)</f>
        <v>0</v>
      </c>
    </row>
    <row r="453" spans="1:9" s="18" customFormat="1" ht="12" customHeight="1">
      <c r="A453" s="109" t="s">
        <v>1742</v>
      </c>
      <c r="B453" s="12"/>
      <c r="C453" s="13"/>
      <c r="D453" s="13"/>
      <c r="E453" s="14"/>
      <c r="F453" s="15"/>
      <c r="G453" s="16"/>
      <c r="H453" s="17"/>
      <c r="I453" s="177"/>
    </row>
    <row r="454" spans="1:9" s="19" customFormat="1" ht="12" customHeight="1">
      <c r="A454" s="110" t="s">
        <v>1632</v>
      </c>
      <c r="E454" s="21"/>
      <c r="F454" s="22"/>
      <c r="G454" s="23"/>
      <c r="H454" s="24"/>
      <c r="I454" s="178"/>
    </row>
    <row r="455" spans="1:9" s="19" customFormat="1" ht="12" customHeight="1">
      <c r="A455" s="110" t="s">
        <v>1731</v>
      </c>
      <c r="E455" s="21"/>
      <c r="F455" s="22"/>
      <c r="G455" s="23"/>
      <c r="H455" s="24"/>
      <c r="I455" s="178"/>
    </row>
    <row r="456" spans="1:9" s="19" customFormat="1" ht="12" customHeight="1">
      <c r="A456" s="162"/>
      <c r="B456" s="19" t="s">
        <v>65</v>
      </c>
      <c r="C456" s="19" t="s">
        <v>47</v>
      </c>
      <c r="D456" s="19" t="s">
        <v>1235</v>
      </c>
      <c r="E456" s="25">
        <v>46</v>
      </c>
      <c r="F456" s="22">
        <v>5.39</v>
      </c>
      <c r="G456" s="23">
        <v>0.385899814471243</v>
      </c>
      <c r="H456" s="24">
        <v>3.31</v>
      </c>
      <c r="I456" s="175">
        <f t="shared" si="7"/>
        <v>0</v>
      </c>
    </row>
    <row r="457" spans="1:9" s="19" customFormat="1" ht="12" customHeight="1">
      <c r="A457" s="162"/>
      <c r="B457" s="19" t="s">
        <v>66</v>
      </c>
      <c r="C457" s="19" t="s">
        <v>47</v>
      </c>
      <c r="D457" s="19" t="s">
        <v>1236</v>
      </c>
      <c r="E457" s="25">
        <v>46</v>
      </c>
      <c r="F457" s="22">
        <v>5.39</v>
      </c>
      <c r="G457" s="23">
        <v>0.385899814471243</v>
      </c>
      <c r="H457" s="24">
        <v>3.31</v>
      </c>
      <c r="I457" s="175">
        <f t="shared" si="7"/>
        <v>0</v>
      </c>
    </row>
    <row r="458" spans="1:9" s="19" customFormat="1" ht="12" customHeight="1">
      <c r="A458" s="162"/>
      <c r="B458" s="19" t="s">
        <v>67</v>
      </c>
      <c r="C458" s="19" t="s">
        <v>47</v>
      </c>
      <c r="D458" s="19" t="s">
        <v>1237</v>
      </c>
      <c r="E458" s="25">
        <v>46</v>
      </c>
      <c r="F458" s="22">
        <v>5.39</v>
      </c>
      <c r="G458" s="23">
        <v>0.385899814471243</v>
      </c>
      <c r="H458" s="24">
        <v>3.31</v>
      </c>
      <c r="I458" s="175">
        <f t="shared" si="7"/>
        <v>0</v>
      </c>
    </row>
    <row r="459" spans="1:9" s="19" customFormat="1" ht="12" customHeight="1">
      <c r="A459" s="162"/>
      <c r="B459" s="19" t="s">
        <v>68</v>
      </c>
      <c r="C459" s="19" t="s">
        <v>47</v>
      </c>
      <c r="D459" s="19" t="s">
        <v>1238</v>
      </c>
      <c r="E459" s="25">
        <v>46</v>
      </c>
      <c r="F459" s="22">
        <v>5.39</v>
      </c>
      <c r="G459" s="23">
        <v>0.385899814471243</v>
      </c>
      <c r="H459" s="24">
        <v>3.31</v>
      </c>
      <c r="I459" s="175">
        <f t="shared" si="7"/>
        <v>0</v>
      </c>
    </row>
    <row r="460" spans="1:9" s="19" customFormat="1" ht="12" customHeight="1">
      <c r="A460" s="162"/>
      <c r="B460" s="19" t="s">
        <v>69</v>
      </c>
      <c r="C460" s="19" t="s">
        <v>47</v>
      </c>
      <c r="D460" s="19" t="s">
        <v>1239</v>
      </c>
      <c r="E460" s="25">
        <v>46</v>
      </c>
      <c r="F460" s="22">
        <v>5.39</v>
      </c>
      <c r="G460" s="23">
        <v>0.385899814471243</v>
      </c>
      <c r="H460" s="24">
        <v>3.31</v>
      </c>
      <c r="I460" s="175">
        <f t="shared" si="7"/>
        <v>0</v>
      </c>
    </row>
    <row r="461" spans="1:9" s="19" customFormat="1" ht="12" customHeight="1">
      <c r="A461" s="162"/>
      <c r="B461" s="19" t="s">
        <v>70</v>
      </c>
      <c r="C461" s="19" t="s">
        <v>47</v>
      </c>
      <c r="D461" s="19" t="s">
        <v>1240</v>
      </c>
      <c r="E461" s="25">
        <v>46</v>
      </c>
      <c r="F461" s="22">
        <v>5.39</v>
      </c>
      <c r="G461" s="23">
        <v>0.385899814471243</v>
      </c>
      <c r="H461" s="24">
        <v>3.31</v>
      </c>
      <c r="I461" s="175">
        <f t="shared" si="7"/>
        <v>0</v>
      </c>
    </row>
    <row r="462" spans="1:9" s="19" customFormat="1" ht="12" customHeight="1">
      <c r="A462" s="162"/>
      <c r="B462" s="19" t="s">
        <v>71</v>
      </c>
      <c r="C462" s="19" t="s">
        <v>47</v>
      </c>
      <c r="D462" s="19" t="s">
        <v>1241</v>
      </c>
      <c r="E462" s="25">
        <v>46</v>
      </c>
      <c r="F462" s="22">
        <v>5.39</v>
      </c>
      <c r="G462" s="23">
        <v>0.385899814471243</v>
      </c>
      <c r="H462" s="24">
        <v>3.31</v>
      </c>
      <c r="I462" s="175">
        <f t="shared" si="7"/>
        <v>0</v>
      </c>
    </row>
    <row r="463" spans="1:9" s="19" customFormat="1" ht="12" customHeight="1">
      <c r="A463" s="162"/>
      <c r="B463" s="19" t="s">
        <v>72</v>
      </c>
      <c r="C463" s="19" t="s">
        <v>47</v>
      </c>
      <c r="D463" s="19" t="s">
        <v>1242</v>
      </c>
      <c r="E463" s="25">
        <v>46</v>
      </c>
      <c r="F463" s="22">
        <v>5.39</v>
      </c>
      <c r="G463" s="23">
        <v>0.385899814471243</v>
      </c>
      <c r="H463" s="24">
        <v>3.31</v>
      </c>
      <c r="I463" s="175">
        <f t="shared" si="7"/>
        <v>0</v>
      </c>
    </row>
    <row r="464" spans="1:9" s="19" customFormat="1" ht="12" customHeight="1">
      <c r="A464" s="162"/>
      <c r="B464" s="19" t="s">
        <v>73</v>
      </c>
      <c r="C464" s="19" t="s">
        <v>47</v>
      </c>
      <c r="D464" s="19" t="s">
        <v>1243</v>
      </c>
      <c r="E464" s="25">
        <v>46</v>
      </c>
      <c r="F464" s="22">
        <v>5.39</v>
      </c>
      <c r="G464" s="23">
        <v>0.385899814471243</v>
      </c>
      <c r="H464" s="24">
        <v>3.31</v>
      </c>
      <c r="I464" s="175">
        <f t="shared" si="7"/>
        <v>0</v>
      </c>
    </row>
    <row r="465" spans="1:9" s="19" customFormat="1" ht="12" customHeight="1">
      <c r="A465" s="162"/>
      <c r="B465" s="19" t="s">
        <v>74</v>
      </c>
      <c r="C465" s="19" t="s">
        <v>47</v>
      </c>
      <c r="D465" s="19" t="s">
        <v>1244</v>
      </c>
      <c r="E465" s="25">
        <v>46</v>
      </c>
      <c r="F465" s="22">
        <v>5.39</v>
      </c>
      <c r="G465" s="23">
        <v>0.385899814471243</v>
      </c>
      <c r="H465" s="24">
        <v>3.31</v>
      </c>
      <c r="I465" s="175">
        <f t="shared" si="7"/>
        <v>0</v>
      </c>
    </row>
    <row r="466" spans="1:9" s="19" customFormat="1" ht="12" customHeight="1">
      <c r="A466" s="162"/>
      <c r="B466" s="19" t="s">
        <v>75</v>
      </c>
      <c r="C466" s="19" t="s">
        <v>47</v>
      </c>
      <c r="D466" s="19" t="s">
        <v>1245</v>
      </c>
      <c r="E466" s="25">
        <v>46</v>
      </c>
      <c r="F466" s="22">
        <v>5.39</v>
      </c>
      <c r="G466" s="23">
        <v>0.385899814471243</v>
      </c>
      <c r="H466" s="24">
        <v>3.31</v>
      </c>
      <c r="I466" s="175">
        <f t="shared" si="7"/>
        <v>0</v>
      </c>
    </row>
    <row r="467" spans="1:9" s="19" customFormat="1" ht="12" customHeight="1">
      <c r="A467" s="162"/>
      <c r="B467" s="19" t="s">
        <v>76</v>
      </c>
      <c r="C467" s="19" t="s">
        <v>47</v>
      </c>
      <c r="D467" s="19" t="s">
        <v>1246</v>
      </c>
      <c r="E467" s="25">
        <v>46</v>
      </c>
      <c r="F467" s="22">
        <v>5.39</v>
      </c>
      <c r="G467" s="23">
        <v>0.385899814471243</v>
      </c>
      <c r="H467" s="24">
        <v>3.31</v>
      </c>
      <c r="I467" s="175">
        <f t="shared" si="7"/>
        <v>0</v>
      </c>
    </row>
    <row r="468" spans="1:9" s="19" customFormat="1" ht="12" customHeight="1">
      <c r="A468" s="110" t="s">
        <v>1732</v>
      </c>
      <c r="E468" s="25"/>
      <c r="F468" s="22"/>
      <c r="G468" s="23"/>
      <c r="H468" s="24"/>
      <c r="I468" s="175"/>
    </row>
    <row r="469" spans="1:9" s="19" customFormat="1" ht="12" customHeight="1">
      <c r="A469" s="162"/>
      <c r="B469" s="19" t="s">
        <v>77</v>
      </c>
      <c r="C469" s="19" t="s">
        <v>1</v>
      </c>
      <c r="D469" s="19" t="s">
        <v>1247</v>
      </c>
      <c r="E469" s="25">
        <v>46</v>
      </c>
      <c r="F469" s="22">
        <v>26.99</v>
      </c>
      <c r="G469" s="23">
        <v>0.3338273434605409</v>
      </c>
      <c r="H469" s="24">
        <v>17.98</v>
      </c>
      <c r="I469" s="175">
        <f t="shared" si="7"/>
        <v>0</v>
      </c>
    </row>
    <row r="470" spans="1:9" s="19" customFormat="1" ht="12" customHeight="1">
      <c r="A470" s="162"/>
      <c r="B470" s="19" t="s">
        <v>78</v>
      </c>
      <c r="C470" s="19" t="s">
        <v>1</v>
      </c>
      <c r="D470" s="19" t="s">
        <v>1248</v>
      </c>
      <c r="E470" s="25">
        <v>46</v>
      </c>
      <c r="F470" s="22">
        <v>26.99</v>
      </c>
      <c r="G470" s="23">
        <v>0.3338273434605409</v>
      </c>
      <c r="H470" s="24">
        <v>17.98</v>
      </c>
      <c r="I470" s="175">
        <f t="shared" si="7"/>
        <v>0</v>
      </c>
    </row>
    <row r="471" spans="1:9" s="19" customFormat="1" ht="12" customHeight="1">
      <c r="A471" s="162"/>
      <c r="B471" s="19" t="s">
        <v>79</v>
      </c>
      <c r="C471" s="19" t="s">
        <v>1</v>
      </c>
      <c r="D471" s="19" t="s">
        <v>1249</v>
      </c>
      <c r="E471" s="25">
        <v>46</v>
      </c>
      <c r="F471" s="22">
        <v>26.99</v>
      </c>
      <c r="G471" s="23">
        <v>0.3338273434605409</v>
      </c>
      <c r="H471" s="24">
        <v>17.98</v>
      </c>
      <c r="I471" s="175">
        <f t="shared" si="7"/>
        <v>0</v>
      </c>
    </row>
    <row r="472" spans="1:9" s="19" customFormat="1" ht="12" customHeight="1">
      <c r="A472" s="162"/>
      <c r="B472" s="19" t="s">
        <v>80</v>
      </c>
      <c r="C472" s="19" t="s">
        <v>1</v>
      </c>
      <c r="D472" s="19" t="s">
        <v>1250</v>
      </c>
      <c r="E472" s="25">
        <v>46</v>
      </c>
      <c r="F472" s="22">
        <v>26.99</v>
      </c>
      <c r="G472" s="23">
        <v>0.3338273434605409</v>
      </c>
      <c r="H472" s="24">
        <v>17.98</v>
      </c>
      <c r="I472" s="175">
        <f t="shared" si="7"/>
        <v>0</v>
      </c>
    </row>
    <row r="473" spans="1:9" s="19" customFormat="1" ht="12" customHeight="1">
      <c r="A473" s="162"/>
      <c r="B473" s="19" t="s">
        <v>81</v>
      </c>
      <c r="C473" s="19" t="s">
        <v>1</v>
      </c>
      <c r="D473" s="19" t="s">
        <v>1251</v>
      </c>
      <c r="E473" s="25">
        <v>46</v>
      </c>
      <c r="F473" s="22">
        <v>26.99</v>
      </c>
      <c r="G473" s="23">
        <v>0.3338273434605409</v>
      </c>
      <c r="H473" s="24">
        <v>17.98</v>
      </c>
      <c r="I473" s="175">
        <f t="shared" si="7"/>
        <v>0</v>
      </c>
    </row>
    <row r="474" spans="1:9" s="19" customFormat="1" ht="12" customHeight="1">
      <c r="A474" s="162"/>
      <c r="B474" s="19" t="s">
        <v>82</v>
      </c>
      <c r="C474" s="19" t="s">
        <v>1</v>
      </c>
      <c r="D474" s="19" t="s">
        <v>1252</v>
      </c>
      <c r="E474" s="25">
        <v>46</v>
      </c>
      <c r="F474" s="22">
        <v>26.99</v>
      </c>
      <c r="G474" s="23">
        <v>0.3338273434605409</v>
      </c>
      <c r="H474" s="24">
        <v>17.98</v>
      </c>
      <c r="I474" s="175">
        <f t="shared" si="7"/>
        <v>0</v>
      </c>
    </row>
    <row r="475" spans="1:9" s="19" customFormat="1" ht="12" customHeight="1">
      <c r="A475" s="162"/>
      <c r="B475" s="19" t="s">
        <v>83</v>
      </c>
      <c r="C475" s="19" t="s">
        <v>1</v>
      </c>
      <c r="D475" s="19" t="s">
        <v>1253</v>
      </c>
      <c r="E475" s="25">
        <v>46</v>
      </c>
      <c r="F475" s="22">
        <v>26.99</v>
      </c>
      <c r="G475" s="23">
        <v>0.3338273434605409</v>
      </c>
      <c r="H475" s="24">
        <v>17.98</v>
      </c>
      <c r="I475" s="175">
        <f t="shared" si="7"/>
        <v>0</v>
      </c>
    </row>
    <row r="476" spans="1:9" s="19" customFormat="1" ht="12" customHeight="1">
      <c r="A476" s="162"/>
      <c r="B476" s="19" t="s">
        <v>84</v>
      </c>
      <c r="C476" s="19" t="s">
        <v>1</v>
      </c>
      <c r="D476" s="19" t="s">
        <v>1254</v>
      </c>
      <c r="E476" s="25">
        <v>46</v>
      </c>
      <c r="F476" s="22">
        <v>26.99</v>
      </c>
      <c r="G476" s="23">
        <v>0.3338273434605409</v>
      </c>
      <c r="H476" s="24">
        <v>17.98</v>
      </c>
      <c r="I476" s="175">
        <f t="shared" si="7"/>
        <v>0</v>
      </c>
    </row>
    <row r="477" spans="1:9" s="19" customFormat="1" ht="12" customHeight="1">
      <c r="A477" s="162"/>
      <c r="B477" s="19" t="s">
        <v>85</v>
      </c>
      <c r="C477" s="19" t="s">
        <v>1</v>
      </c>
      <c r="D477" s="19" t="s">
        <v>1255</v>
      </c>
      <c r="E477" s="25">
        <v>46</v>
      </c>
      <c r="F477" s="22">
        <v>26.99</v>
      </c>
      <c r="G477" s="23">
        <v>0.3338273434605409</v>
      </c>
      <c r="H477" s="24">
        <v>17.98</v>
      </c>
      <c r="I477" s="175">
        <f t="shared" si="7"/>
        <v>0</v>
      </c>
    </row>
    <row r="478" spans="1:9" s="19" customFormat="1" ht="12" customHeight="1">
      <c r="A478" s="162"/>
      <c r="B478" s="19" t="s">
        <v>86</v>
      </c>
      <c r="C478" s="19" t="s">
        <v>1</v>
      </c>
      <c r="D478" s="19" t="s">
        <v>1256</v>
      </c>
      <c r="E478" s="25">
        <v>46</v>
      </c>
      <c r="F478" s="22">
        <v>26.99</v>
      </c>
      <c r="G478" s="23">
        <v>0.3338273434605409</v>
      </c>
      <c r="H478" s="24">
        <v>17.98</v>
      </c>
      <c r="I478" s="175">
        <f t="shared" si="7"/>
        <v>0</v>
      </c>
    </row>
    <row r="479" spans="1:9" s="19" customFormat="1" ht="12" customHeight="1">
      <c r="A479" s="162"/>
      <c r="B479" s="19" t="s">
        <v>87</v>
      </c>
      <c r="C479" s="19" t="s">
        <v>1</v>
      </c>
      <c r="D479" s="19" t="s">
        <v>1257</v>
      </c>
      <c r="E479" s="25">
        <v>46</v>
      </c>
      <c r="F479" s="22">
        <v>26.99</v>
      </c>
      <c r="G479" s="23">
        <v>0.3338273434605409</v>
      </c>
      <c r="H479" s="24">
        <v>17.98</v>
      </c>
      <c r="I479" s="175">
        <f t="shared" si="7"/>
        <v>0</v>
      </c>
    </row>
    <row r="480" spans="1:9" s="19" customFormat="1" ht="12" customHeight="1">
      <c r="A480" s="162"/>
      <c r="B480" s="19" t="s">
        <v>88</v>
      </c>
      <c r="C480" s="19" t="s">
        <v>1</v>
      </c>
      <c r="D480" s="19" t="s">
        <v>1258</v>
      </c>
      <c r="E480" s="25">
        <v>46</v>
      </c>
      <c r="F480" s="22">
        <v>26.99</v>
      </c>
      <c r="G480" s="23">
        <v>0.3338273434605409</v>
      </c>
      <c r="H480" s="24">
        <v>17.98</v>
      </c>
      <c r="I480" s="175">
        <f t="shared" si="7"/>
        <v>0</v>
      </c>
    </row>
    <row r="481" spans="1:9" s="19" customFormat="1" ht="12" customHeight="1">
      <c r="A481" s="162"/>
      <c r="B481" s="19" t="s">
        <v>89</v>
      </c>
      <c r="C481" s="19" t="s">
        <v>1</v>
      </c>
      <c r="D481" s="19" t="s">
        <v>1202</v>
      </c>
      <c r="E481" s="25">
        <v>46</v>
      </c>
      <c r="F481" s="22">
        <v>3.391499999999999</v>
      </c>
      <c r="G481" s="23">
        <v>0.4692613887660325</v>
      </c>
      <c r="H481" s="24">
        <v>1.8</v>
      </c>
      <c r="I481" s="175">
        <f t="shared" si="7"/>
        <v>0</v>
      </c>
    </row>
    <row r="482" spans="1:9" s="18" customFormat="1" ht="12.75" customHeight="1" thickBot="1">
      <c r="A482" s="116" t="s">
        <v>1761</v>
      </c>
      <c r="B482" s="117"/>
      <c r="C482" s="118"/>
      <c r="D482" s="118"/>
      <c r="E482" s="119"/>
      <c r="F482" s="120"/>
      <c r="G482" s="121"/>
      <c r="H482" s="122"/>
      <c r="I482" s="180"/>
    </row>
    <row r="483" spans="1:9" s="7" customFormat="1" ht="21.75" thickBot="1">
      <c r="A483" s="1" t="s">
        <v>827</v>
      </c>
      <c r="B483" s="2" t="s">
        <v>828</v>
      </c>
      <c r="C483" s="2" t="s">
        <v>0</v>
      </c>
      <c r="D483" s="2" t="s">
        <v>830</v>
      </c>
      <c r="E483" s="3" t="s">
        <v>831</v>
      </c>
      <c r="F483" s="4" t="s">
        <v>834</v>
      </c>
      <c r="G483" s="5" t="s">
        <v>833</v>
      </c>
      <c r="H483" s="6" t="s">
        <v>829</v>
      </c>
      <c r="I483" s="176" t="s">
        <v>832</v>
      </c>
    </row>
    <row r="484" spans="1:9" s="18" customFormat="1" ht="12.75" customHeight="1">
      <c r="A484" s="109" t="s">
        <v>1762</v>
      </c>
      <c r="B484" s="12"/>
      <c r="C484" s="13"/>
      <c r="D484" s="13"/>
      <c r="E484" s="14"/>
      <c r="F484" s="15"/>
      <c r="G484" s="16"/>
      <c r="H484" s="17"/>
      <c r="I484" s="177"/>
    </row>
    <row r="485" spans="1:9" s="19" customFormat="1" ht="12.75" customHeight="1">
      <c r="A485" s="110" t="s">
        <v>1633</v>
      </c>
      <c r="E485" s="21"/>
      <c r="F485" s="22"/>
      <c r="G485" s="23"/>
      <c r="H485" s="24"/>
      <c r="I485" s="178"/>
    </row>
    <row r="486" spans="1:9" s="19" customFormat="1" ht="12.75" customHeight="1">
      <c r="A486" s="110" t="s">
        <v>1731</v>
      </c>
      <c r="E486" s="21"/>
      <c r="F486" s="22"/>
      <c r="G486" s="23"/>
      <c r="H486" s="24"/>
      <c r="I486" s="178"/>
    </row>
    <row r="487" spans="1:9" s="19" customFormat="1" ht="12.75" customHeight="1">
      <c r="A487" s="162"/>
      <c r="B487" s="19" t="s">
        <v>278</v>
      </c>
      <c r="C487" s="19" t="s">
        <v>1</v>
      </c>
      <c r="D487" s="19" t="s">
        <v>1259</v>
      </c>
      <c r="E487" s="25">
        <v>46</v>
      </c>
      <c r="F487" s="22">
        <v>2.99</v>
      </c>
      <c r="G487" s="23">
        <v>0.4147157190635452</v>
      </c>
      <c r="H487" s="24">
        <v>1.75</v>
      </c>
      <c r="I487" s="175">
        <f t="shared" si="7"/>
        <v>0</v>
      </c>
    </row>
    <row r="488" spans="1:9" s="19" customFormat="1" ht="12.75" customHeight="1">
      <c r="A488" s="162"/>
      <c r="B488" s="19" t="s">
        <v>279</v>
      </c>
      <c r="C488" s="19" t="s">
        <v>1</v>
      </c>
      <c r="D488" s="19" t="s">
        <v>1260</v>
      </c>
      <c r="E488" s="25">
        <v>46</v>
      </c>
      <c r="F488" s="22">
        <v>2.99</v>
      </c>
      <c r="G488" s="23">
        <v>0.4147157190635452</v>
      </c>
      <c r="H488" s="24">
        <v>1.75</v>
      </c>
      <c r="I488" s="175">
        <f t="shared" si="7"/>
        <v>0</v>
      </c>
    </row>
    <row r="489" spans="1:9" s="19" customFormat="1" ht="12.75" customHeight="1">
      <c r="A489" s="162"/>
      <c r="B489" s="19" t="s">
        <v>280</v>
      </c>
      <c r="C489" s="19" t="s">
        <v>1</v>
      </c>
      <c r="D489" s="19" t="s">
        <v>1261</v>
      </c>
      <c r="E489" s="25">
        <v>46</v>
      </c>
      <c r="F489" s="22">
        <v>2.99</v>
      </c>
      <c r="G489" s="23">
        <v>0.4147157190635452</v>
      </c>
      <c r="H489" s="24">
        <v>1.75</v>
      </c>
      <c r="I489" s="175">
        <f t="shared" si="7"/>
        <v>0</v>
      </c>
    </row>
    <row r="490" spans="1:9" s="19" customFormat="1" ht="12.75" customHeight="1">
      <c r="A490" s="162"/>
      <c r="B490" s="19" t="s">
        <v>281</v>
      </c>
      <c r="C490" s="19" t="s">
        <v>1</v>
      </c>
      <c r="D490" s="19" t="s">
        <v>1262</v>
      </c>
      <c r="E490" s="25">
        <v>46</v>
      </c>
      <c r="F490" s="22">
        <v>2.99</v>
      </c>
      <c r="G490" s="23">
        <v>0.4147157190635452</v>
      </c>
      <c r="H490" s="24">
        <v>1.75</v>
      </c>
      <c r="I490" s="175">
        <f t="shared" si="7"/>
        <v>0</v>
      </c>
    </row>
    <row r="491" spans="1:9" s="19" customFormat="1" ht="12.75" customHeight="1">
      <c r="A491" s="162"/>
      <c r="B491" s="19" t="s">
        <v>282</v>
      </c>
      <c r="C491" s="19" t="s">
        <v>1</v>
      </c>
      <c r="D491" s="19" t="s">
        <v>1263</v>
      </c>
      <c r="E491" s="25">
        <v>46</v>
      </c>
      <c r="F491" s="22">
        <v>2.99</v>
      </c>
      <c r="G491" s="23">
        <v>0.4147157190635452</v>
      </c>
      <c r="H491" s="24">
        <v>1.75</v>
      </c>
      <c r="I491" s="175">
        <f t="shared" si="7"/>
        <v>0</v>
      </c>
    </row>
    <row r="492" spans="1:9" s="19" customFormat="1" ht="12.75" customHeight="1">
      <c r="A492" s="162"/>
      <c r="B492" s="19" t="s">
        <v>283</v>
      </c>
      <c r="C492" s="19" t="s">
        <v>1</v>
      </c>
      <c r="D492" s="19" t="s">
        <v>1264</v>
      </c>
      <c r="E492" s="25">
        <v>46</v>
      </c>
      <c r="F492" s="22">
        <v>2.99</v>
      </c>
      <c r="G492" s="23">
        <v>0.4147157190635452</v>
      </c>
      <c r="H492" s="24">
        <v>1.75</v>
      </c>
      <c r="I492" s="175">
        <f t="shared" si="7"/>
        <v>0</v>
      </c>
    </row>
    <row r="493" spans="1:9" s="19" customFormat="1" ht="12.75" customHeight="1">
      <c r="A493" s="162"/>
      <c r="B493" s="19" t="s">
        <v>284</v>
      </c>
      <c r="C493" s="19" t="s">
        <v>1</v>
      </c>
      <c r="D493" s="19" t="s">
        <v>1265</v>
      </c>
      <c r="E493" s="25">
        <v>46</v>
      </c>
      <c r="F493" s="22">
        <v>2.99</v>
      </c>
      <c r="G493" s="23">
        <v>0.4147157190635452</v>
      </c>
      <c r="H493" s="24">
        <v>1.75</v>
      </c>
      <c r="I493" s="175">
        <f t="shared" si="7"/>
        <v>0</v>
      </c>
    </row>
    <row r="494" spans="1:9" s="19" customFormat="1" ht="12.75" customHeight="1">
      <c r="A494" s="162"/>
      <c r="B494" s="19" t="s">
        <v>285</v>
      </c>
      <c r="C494" s="19" t="s">
        <v>1</v>
      </c>
      <c r="D494" s="19" t="s">
        <v>1266</v>
      </c>
      <c r="E494" s="25">
        <v>46</v>
      </c>
      <c r="F494" s="22">
        <v>2.99</v>
      </c>
      <c r="G494" s="23">
        <v>0.4147157190635452</v>
      </c>
      <c r="H494" s="24">
        <v>1.75</v>
      </c>
      <c r="I494" s="175">
        <f t="shared" si="7"/>
        <v>0</v>
      </c>
    </row>
    <row r="495" spans="1:9" s="19" customFormat="1" ht="12.75" customHeight="1">
      <c r="A495" s="162"/>
      <c r="B495" s="19" t="s">
        <v>286</v>
      </c>
      <c r="C495" s="19" t="s">
        <v>1</v>
      </c>
      <c r="D495" s="19" t="s">
        <v>1267</v>
      </c>
      <c r="E495" s="25">
        <v>46</v>
      </c>
      <c r="F495" s="22">
        <v>2.99</v>
      </c>
      <c r="G495" s="23">
        <v>0.4147157190635452</v>
      </c>
      <c r="H495" s="24">
        <v>1.75</v>
      </c>
      <c r="I495" s="175">
        <f t="shared" si="7"/>
        <v>0</v>
      </c>
    </row>
    <row r="496" spans="1:9" s="19" customFormat="1" ht="12.75" customHeight="1">
      <c r="A496" s="162"/>
      <c r="B496" s="19" t="s">
        <v>287</v>
      </c>
      <c r="C496" s="19" t="s">
        <v>1</v>
      </c>
      <c r="D496" s="19" t="s">
        <v>1268</v>
      </c>
      <c r="E496" s="25">
        <v>46</v>
      </c>
      <c r="F496" s="22">
        <v>2.99</v>
      </c>
      <c r="G496" s="23">
        <v>0.4147157190635452</v>
      </c>
      <c r="H496" s="24">
        <v>1.75</v>
      </c>
      <c r="I496" s="175">
        <f t="shared" si="7"/>
        <v>0</v>
      </c>
    </row>
    <row r="497" spans="1:9" s="19" customFormat="1" ht="12.75" customHeight="1">
      <c r="A497" s="162"/>
      <c r="B497" s="19" t="s">
        <v>288</v>
      </c>
      <c r="C497" s="19" t="s">
        <v>1</v>
      </c>
      <c r="D497" s="19" t="s">
        <v>1269</v>
      </c>
      <c r="E497" s="25">
        <v>46</v>
      </c>
      <c r="F497" s="22">
        <v>2.99</v>
      </c>
      <c r="G497" s="23">
        <v>0.4147157190635452</v>
      </c>
      <c r="H497" s="24">
        <v>1.75</v>
      </c>
      <c r="I497" s="175">
        <f t="shared" si="7"/>
        <v>0</v>
      </c>
    </row>
    <row r="498" spans="1:9" s="19" customFormat="1" ht="12.75" customHeight="1">
      <c r="A498" s="162"/>
      <c r="B498" s="19" t="s">
        <v>289</v>
      </c>
      <c r="C498" s="19" t="s">
        <v>1</v>
      </c>
      <c r="D498" s="19" t="s">
        <v>1270</v>
      </c>
      <c r="E498" s="25">
        <v>46</v>
      </c>
      <c r="F498" s="22">
        <v>2.99</v>
      </c>
      <c r="G498" s="23">
        <v>0.4147157190635452</v>
      </c>
      <c r="H498" s="24">
        <v>1.75</v>
      </c>
      <c r="I498" s="175">
        <f t="shared" si="7"/>
        <v>0</v>
      </c>
    </row>
    <row r="499" spans="1:9" s="19" customFormat="1" ht="12.75" customHeight="1">
      <c r="A499" s="110" t="s">
        <v>1732</v>
      </c>
      <c r="E499" s="25"/>
      <c r="F499" s="22"/>
      <c r="G499" s="23"/>
      <c r="H499" s="24"/>
      <c r="I499" s="175"/>
    </row>
    <row r="500" spans="1:9" s="19" customFormat="1" ht="12.75" customHeight="1">
      <c r="A500" s="162"/>
      <c r="B500" s="19" t="s">
        <v>290</v>
      </c>
      <c r="C500" s="19" t="s">
        <v>240</v>
      </c>
      <c r="D500" s="19" t="s">
        <v>1271</v>
      </c>
      <c r="E500" s="25">
        <v>46</v>
      </c>
      <c r="F500" s="22">
        <v>16.5</v>
      </c>
      <c r="G500" s="23">
        <v>0.34673621013133216</v>
      </c>
      <c r="H500" s="24">
        <v>10.77885253283302</v>
      </c>
      <c r="I500" s="175">
        <f t="shared" si="7"/>
        <v>0</v>
      </c>
    </row>
    <row r="501" spans="1:9" s="19" customFormat="1" ht="12.75" customHeight="1">
      <c r="A501" s="162"/>
      <c r="B501" s="19" t="s">
        <v>291</v>
      </c>
      <c r="C501" s="19" t="s">
        <v>240</v>
      </c>
      <c r="D501" s="19" t="s">
        <v>1272</v>
      </c>
      <c r="E501" s="25">
        <v>46</v>
      </c>
      <c r="F501" s="22">
        <v>16.5</v>
      </c>
      <c r="G501" s="23">
        <v>0.34673621013133216</v>
      </c>
      <c r="H501" s="24">
        <v>10.77885253283302</v>
      </c>
      <c r="I501" s="175">
        <f t="shared" si="7"/>
        <v>0</v>
      </c>
    </row>
    <row r="502" spans="1:9" s="19" customFormat="1" ht="12.75" customHeight="1">
      <c r="A502" s="162"/>
      <c r="B502" s="19" t="s">
        <v>292</v>
      </c>
      <c r="C502" s="19" t="s">
        <v>240</v>
      </c>
      <c r="D502" s="19" t="s">
        <v>1273</v>
      </c>
      <c r="E502" s="25">
        <v>46</v>
      </c>
      <c r="F502" s="22">
        <v>16.5</v>
      </c>
      <c r="G502" s="23">
        <v>0.34673621013133216</v>
      </c>
      <c r="H502" s="24">
        <v>10.77885253283302</v>
      </c>
      <c r="I502" s="175">
        <f t="shared" si="7"/>
        <v>0</v>
      </c>
    </row>
    <row r="503" spans="1:9" s="19" customFormat="1" ht="12.75" customHeight="1">
      <c r="A503" s="162"/>
      <c r="B503" s="19" t="s">
        <v>293</v>
      </c>
      <c r="C503" s="19" t="s">
        <v>240</v>
      </c>
      <c r="D503" s="19" t="s">
        <v>1274</v>
      </c>
      <c r="E503" s="25">
        <v>46</v>
      </c>
      <c r="F503" s="22">
        <v>16.5</v>
      </c>
      <c r="G503" s="23">
        <v>0.34673621013133216</v>
      </c>
      <c r="H503" s="24">
        <v>10.77885253283302</v>
      </c>
      <c r="I503" s="175">
        <f t="shared" si="7"/>
        <v>0</v>
      </c>
    </row>
    <row r="504" spans="1:9" s="19" customFormat="1" ht="12.75" customHeight="1">
      <c r="A504" s="162"/>
      <c r="B504" s="19" t="s">
        <v>294</v>
      </c>
      <c r="C504" s="19" t="s">
        <v>240</v>
      </c>
      <c r="D504" s="19" t="s">
        <v>1275</v>
      </c>
      <c r="E504" s="25">
        <v>46</v>
      </c>
      <c r="F504" s="22">
        <v>16.5</v>
      </c>
      <c r="G504" s="23">
        <v>0.34673621013133216</v>
      </c>
      <c r="H504" s="24">
        <v>10.77885253283302</v>
      </c>
      <c r="I504" s="175">
        <f t="shared" si="7"/>
        <v>0</v>
      </c>
    </row>
    <row r="505" spans="1:9" s="19" customFormat="1" ht="12.75" customHeight="1">
      <c r="A505" s="162"/>
      <c r="B505" s="19" t="s">
        <v>295</v>
      </c>
      <c r="C505" s="19" t="s">
        <v>240</v>
      </c>
      <c r="D505" s="19" t="s">
        <v>1276</v>
      </c>
      <c r="E505" s="25">
        <v>46</v>
      </c>
      <c r="F505" s="22">
        <v>16.5</v>
      </c>
      <c r="G505" s="23">
        <v>0.34673621013133216</v>
      </c>
      <c r="H505" s="24">
        <v>10.77885253283302</v>
      </c>
      <c r="I505" s="175">
        <f t="shared" si="7"/>
        <v>0</v>
      </c>
    </row>
    <row r="506" spans="1:9" s="19" customFormat="1" ht="12.75" customHeight="1">
      <c r="A506" s="162"/>
      <c r="B506" s="19" t="s">
        <v>296</v>
      </c>
      <c r="C506" s="19" t="s">
        <v>240</v>
      </c>
      <c r="D506" s="19" t="s">
        <v>1277</v>
      </c>
      <c r="E506" s="25">
        <v>46</v>
      </c>
      <c r="F506" s="22">
        <v>16.5</v>
      </c>
      <c r="G506" s="23">
        <v>0.34673621013133216</v>
      </c>
      <c r="H506" s="24">
        <v>10.77885253283302</v>
      </c>
      <c r="I506" s="175">
        <f t="shared" si="7"/>
        <v>0</v>
      </c>
    </row>
    <row r="507" spans="1:9" s="19" customFormat="1" ht="12.75" customHeight="1">
      <c r="A507" s="162"/>
      <c r="B507" s="19" t="s">
        <v>297</v>
      </c>
      <c r="C507" s="19" t="s">
        <v>240</v>
      </c>
      <c r="D507" s="19" t="s">
        <v>1278</v>
      </c>
      <c r="E507" s="25">
        <v>46</v>
      </c>
      <c r="F507" s="22">
        <v>16.5</v>
      </c>
      <c r="G507" s="23">
        <v>0.34673621013133216</v>
      </c>
      <c r="H507" s="24">
        <v>10.77885253283302</v>
      </c>
      <c r="I507" s="175">
        <f t="shared" si="7"/>
        <v>0</v>
      </c>
    </row>
    <row r="508" spans="1:9" s="19" customFormat="1" ht="12.75" customHeight="1">
      <c r="A508" s="162"/>
      <c r="B508" s="19" t="s">
        <v>298</v>
      </c>
      <c r="C508" s="19" t="s">
        <v>240</v>
      </c>
      <c r="D508" s="19" t="s">
        <v>1279</v>
      </c>
      <c r="E508" s="25">
        <v>46</v>
      </c>
      <c r="F508" s="22">
        <v>16.5</v>
      </c>
      <c r="G508" s="23">
        <v>0.34673621013133216</v>
      </c>
      <c r="H508" s="24">
        <v>10.77885253283302</v>
      </c>
      <c r="I508" s="175">
        <f t="shared" si="7"/>
        <v>0</v>
      </c>
    </row>
    <row r="509" spans="1:9" s="19" customFormat="1" ht="12.75" customHeight="1">
      <c r="A509" s="162"/>
      <c r="B509" s="19" t="s">
        <v>299</v>
      </c>
      <c r="C509" s="19" t="s">
        <v>240</v>
      </c>
      <c r="D509" s="19" t="s">
        <v>1280</v>
      </c>
      <c r="E509" s="25">
        <v>46</v>
      </c>
      <c r="F509" s="22">
        <v>16.5</v>
      </c>
      <c r="G509" s="23">
        <v>0.34673621013133216</v>
      </c>
      <c r="H509" s="24">
        <v>10.77885253283302</v>
      </c>
      <c r="I509" s="175">
        <f t="shared" si="7"/>
        <v>0</v>
      </c>
    </row>
    <row r="510" spans="1:9" s="19" customFormat="1" ht="12.75" customHeight="1">
      <c r="A510" s="162"/>
      <c r="B510" s="19" t="s">
        <v>300</v>
      </c>
      <c r="C510" s="19" t="s">
        <v>240</v>
      </c>
      <c r="D510" s="19" t="s">
        <v>1281</v>
      </c>
      <c r="E510" s="25">
        <v>46</v>
      </c>
      <c r="F510" s="22">
        <v>16.5</v>
      </c>
      <c r="G510" s="23">
        <v>0.34673621013133216</v>
      </c>
      <c r="H510" s="24">
        <v>10.77885253283302</v>
      </c>
      <c r="I510" s="175">
        <f t="shared" si="7"/>
        <v>0</v>
      </c>
    </row>
    <row r="511" spans="1:9" s="19" customFormat="1" ht="12.75" customHeight="1">
      <c r="A511" s="162"/>
      <c r="B511" s="19" t="s">
        <v>301</v>
      </c>
      <c r="C511" s="19" t="s">
        <v>240</v>
      </c>
      <c r="D511" s="19" t="s">
        <v>1282</v>
      </c>
      <c r="E511" s="25">
        <v>46</v>
      </c>
      <c r="F511" s="22">
        <v>16.5</v>
      </c>
      <c r="G511" s="23">
        <v>0.34673621013133216</v>
      </c>
      <c r="H511" s="24">
        <v>10.77885253283302</v>
      </c>
      <c r="I511" s="175">
        <f t="shared" si="7"/>
        <v>0</v>
      </c>
    </row>
    <row r="512" spans="1:9" s="18" customFormat="1" ht="12.75" customHeight="1">
      <c r="A512" s="109" t="s">
        <v>1741</v>
      </c>
      <c r="B512" s="12"/>
      <c r="C512" s="13"/>
      <c r="D512" s="13"/>
      <c r="E512" s="14"/>
      <c r="F512" s="15"/>
      <c r="G512" s="16"/>
      <c r="H512" s="17"/>
      <c r="I512" s="177"/>
    </row>
    <row r="513" spans="1:9" s="19" customFormat="1" ht="12.75" customHeight="1">
      <c r="A513" s="162"/>
      <c r="B513" s="19" t="s">
        <v>63</v>
      </c>
      <c r="C513" s="19" t="s">
        <v>1</v>
      </c>
      <c r="D513" s="19" t="s">
        <v>1542</v>
      </c>
      <c r="E513" s="25">
        <v>45</v>
      </c>
      <c r="F513" s="22">
        <v>4.99</v>
      </c>
      <c r="G513" s="23">
        <v>0.30338917835671353</v>
      </c>
      <c r="H513" s="24">
        <v>3.476088</v>
      </c>
      <c r="I513" s="175">
        <f t="shared" si="7"/>
        <v>0</v>
      </c>
    </row>
    <row r="514" spans="1:9" s="19" customFormat="1" ht="12.75" customHeight="1">
      <c r="A514" s="162"/>
      <c r="B514" s="19" t="s">
        <v>64</v>
      </c>
      <c r="C514" s="19" t="s">
        <v>1</v>
      </c>
      <c r="D514" s="19" t="s">
        <v>1283</v>
      </c>
      <c r="E514" s="25">
        <v>45</v>
      </c>
      <c r="F514" s="22">
        <v>3.09</v>
      </c>
      <c r="G514" s="23">
        <v>0.34304207119741104</v>
      </c>
      <c r="H514" s="24">
        <v>2.03</v>
      </c>
      <c r="I514" s="175">
        <f t="shared" si="7"/>
        <v>0</v>
      </c>
    </row>
    <row r="515" spans="1:9" s="19" customFormat="1" ht="12.75" customHeight="1">
      <c r="A515" s="162"/>
      <c r="B515" s="19" t="s">
        <v>188</v>
      </c>
      <c r="C515" s="19" t="s">
        <v>23</v>
      </c>
      <c r="D515" s="19" t="s">
        <v>1284</v>
      </c>
      <c r="E515" s="25">
        <v>45</v>
      </c>
      <c r="F515" s="22">
        <v>4.59</v>
      </c>
      <c r="G515" s="23">
        <v>0.3594771241830065</v>
      </c>
      <c r="H515" s="24">
        <v>2.94</v>
      </c>
      <c r="I515" s="175">
        <f t="shared" si="7"/>
        <v>0</v>
      </c>
    </row>
    <row r="516" spans="1:9" s="19" customFormat="1" ht="12.75" customHeight="1">
      <c r="A516" s="162"/>
      <c r="B516" s="19" t="s">
        <v>189</v>
      </c>
      <c r="C516" s="19" t="s">
        <v>1</v>
      </c>
      <c r="D516" s="19" t="s">
        <v>1285</v>
      </c>
      <c r="E516" s="25">
        <v>45</v>
      </c>
      <c r="F516" s="22">
        <v>6.29</v>
      </c>
      <c r="G516" s="23">
        <v>0.40699523052464226</v>
      </c>
      <c r="H516" s="24">
        <v>3.73</v>
      </c>
      <c r="I516" s="175">
        <f aca="true" t="shared" si="8" ref="I516:I579">SUM(H516*A516)</f>
        <v>0</v>
      </c>
    </row>
    <row r="517" spans="1:9" s="19" customFormat="1" ht="12.75" customHeight="1">
      <c r="A517" s="162"/>
      <c r="B517" s="19" t="s">
        <v>190</v>
      </c>
      <c r="C517" s="19" t="s">
        <v>1</v>
      </c>
      <c r="D517" s="19" t="s">
        <v>1286</v>
      </c>
      <c r="E517" s="25">
        <v>45</v>
      </c>
      <c r="F517" s="22">
        <v>135.99</v>
      </c>
      <c r="G517" s="23">
        <v>0.346616015883521</v>
      </c>
      <c r="H517" s="24">
        <v>88.85368799999999</v>
      </c>
      <c r="I517" s="175">
        <f t="shared" si="8"/>
        <v>0</v>
      </c>
    </row>
    <row r="518" spans="1:9" s="19" customFormat="1" ht="12.75" customHeight="1">
      <c r="A518" s="162"/>
      <c r="B518" s="19" t="s">
        <v>1842</v>
      </c>
      <c r="C518" s="19" t="s">
        <v>1</v>
      </c>
      <c r="D518" s="19" t="s">
        <v>1287</v>
      </c>
      <c r="E518" s="25">
        <v>45</v>
      </c>
      <c r="F518" s="22">
        <v>103.99</v>
      </c>
      <c r="G518" s="23">
        <v>0.31395199153764797</v>
      </c>
      <c r="H518" s="24">
        <v>71.34213239999998</v>
      </c>
      <c r="I518" s="175">
        <f t="shared" si="8"/>
        <v>0</v>
      </c>
    </row>
    <row r="519" spans="1:9" s="19" customFormat="1" ht="12.75" customHeight="1">
      <c r="A519" s="162"/>
      <c r="B519" s="19" t="s">
        <v>717</v>
      </c>
      <c r="C519" s="19" t="s">
        <v>1</v>
      </c>
      <c r="D519" s="19" t="s">
        <v>1288</v>
      </c>
      <c r="E519" s="25">
        <v>45</v>
      </c>
      <c r="F519" s="22">
        <v>1.29</v>
      </c>
      <c r="G519" s="23">
        <v>0.3565891472868218</v>
      </c>
      <c r="H519" s="24">
        <v>0.83</v>
      </c>
      <c r="I519" s="175">
        <f t="shared" si="8"/>
        <v>0</v>
      </c>
    </row>
    <row r="520" spans="1:9" s="19" customFormat="1" ht="12.75" customHeight="1">
      <c r="A520" s="162"/>
      <c r="B520" s="19" t="s">
        <v>718</v>
      </c>
      <c r="C520" s="19" t="s">
        <v>1</v>
      </c>
      <c r="D520" s="19" t="s">
        <v>1289</v>
      </c>
      <c r="E520" s="25">
        <v>45</v>
      </c>
      <c r="F520" s="22">
        <v>1.99</v>
      </c>
      <c r="G520" s="23">
        <v>0.4321608040201006</v>
      </c>
      <c r="H520" s="24">
        <v>1.13</v>
      </c>
      <c r="I520" s="175">
        <f t="shared" si="8"/>
        <v>0</v>
      </c>
    </row>
    <row r="521" spans="1:9" s="18" customFormat="1" ht="12.75" customHeight="1">
      <c r="A521" s="109" t="s">
        <v>1631</v>
      </c>
      <c r="B521" s="12"/>
      <c r="C521" s="13"/>
      <c r="D521" s="13"/>
      <c r="E521" s="14"/>
      <c r="F521" s="15"/>
      <c r="G521" s="16"/>
      <c r="H521" s="17"/>
      <c r="I521" s="177"/>
    </row>
    <row r="522" spans="1:9" s="19" customFormat="1" ht="12.75" customHeight="1">
      <c r="A522" s="162"/>
      <c r="B522" s="19" t="s">
        <v>46</v>
      </c>
      <c r="C522" s="19" t="s">
        <v>1</v>
      </c>
      <c r="D522" s="19" t="s">
        <v>1206</v>
      </c>
      <c r="E522" s="25">
        <v>42</v>
      </c>
      <c r="F522" s="22">
        <v>1.79</v>
      </c>
      <c r="G522" s="23">
        <v>0.2793296089385475</v>
      </c>
      <c r="H522" s="24">
        <v>1.29</v>
      </c>
      <c r="I522" s="175">
        <f t="shared" si="8"/>
        <v>0</v>
      </c>
    </row>
    <row r="523" spans="1:9" s="19" customFormat="1" ht="12.75" customHeight="1">
      <c r="A523" s="162"/>
      <c r="B523" s="19" t="s">
        <v>121</v>
      </c>
      <c r="C523" s="19" t="s">
        <v>1</v>
      </c>
      <c r="D523" s="19" t="s">
        <v>1203</v>
      </c>
      <c r="E523" s="25">
        <v>42</v>
      </c>
      <c r="F523" s="22">
        <v>3.79</v>
      </c>
      <c r="G523" s="23">
        <v>0.3324538258575198</v>
      </c>
      <c r="H523" s="24">
        <v>2.53</v>
      </c>
      <c r="I523" s="175">
        <f t="shared" si="8"/>
        <v>0</v>
      </c>
    </row>
    <row r="524" spans="1:9" s="19" customFormat="1" ht="12.75" customHeight="1">
      <c r="A524" s="162"/>
      <c r="B524" s="19" t="s">
        <v>145</v>
      </c>
      <c r="C524" s="19" t="s">
        <v>137</v>
      </c>
      <c r="D524" s="19" t="s">
        <v>1205</v>
      </c>
      <c r="E524" s="25">
        <v>42</v>
      </c>
      <c r="F524" s="22">
        <v>25.99</v>
      </c>
      <c r="G524" s="23">
        <v>0.30781069642170067</v>
      </c>
      <c r="H524" s="24">
        <v>17.99</v>
      </c>
      <c r="I524" s="175">
        <f t="shared" si="8"/>
        <v>0</v>
      </c>
    </row>
    <row r="525" spans="1:9" s="19" customFormat="1" ht="12.75" customHeight="1">
      <c r="A525" s="162"/>
      <c r="B525" s="19" t="s">
        <v>147</v>
      </c>
      <c r="C525" s="19" t="s">
        <v>3</v>
      </c>
      <c r="D525" s="19" t="s">
        <v>1208</v>
      </c>
      <c r="E525" s="25">
        <v>42</v>
      </c>
      <c r="F525" s="22">
        <v>2.49</v>
      </c>
      <c r="G525" s="23">
        <v>0.30000000000000004</v>
      </c>
      <c r="H525" s="24">
        <v>1.743</v>
      </c>
      <c r="I525" s="175">
        <f t="shared" si="8"/>
        <v>0</v>
      </c>
    </row>
    <row r="526" spans="1:9" s="19" customFormat="1" ht="12.75" customHeight="1">
      <c r="A526" s="162"/>
      <c r="B526" s="19" t="s">
        <v>148</v>
      </c>
      <c r="C526" s="19" t="s">
        <v>3</v>
      </c>
      <c r="D526" s="19" t="s">
        <v>1209</v>
      </c>
      <c r="E526" s="25">
        <v>42</v>
      </c>
      <c r="F526" s="22">
        <v>2.89</v>
      </c>
      <c r="G526" s="23">
        <v>0.29999999999999993</v>
      </c>
      <c r="H526" s="24">
        <v>2.023</v>
      </c>
      <c r="I526" s="175">
        <f t="shared" si="8"/>
        <v>0</v>
      </c>
    </row>
    <row r="527" spans="1:9" s="19" customFormat="1" ht="12.75" customHeight="1">
      <c r="A527" s="162"/>
      <c r="B527" s="19" t="s">
        <v>149</v>
      </c>
      <c r="C527" s="19" t="s">
        <v>3</v>
      </c>
      <c r="D527" s="19" t="s">
        <v>1210</v>
      </c>
      <c r="E527" s="25">
        <v>42</v>
      </c>
      <c r="F527" s="22">
        <v>3.49</v>
      </c>
      <c r="G527" s="23">
        <v>0.30000000000000004</v>
      </c>
      <c r="H527" s="24">
        <v>2.443</v>
      </c>
      <c r="I527" s="175">
        <f t="shared" si="8"/>
        <v>0</v>
      </c>
    </row>
    <row r="528" spans="1:9" s="19" customFormat="1" ht="12.75" customHeight="1">
      <c r="A528" s="162"/>
      <c r="B528" s="19" t="s">
        <v>150</v>
      </c>
      <c r="C528" s="19" t="s">
        <v>3</v>
      </c>
      <c r="D528" s="19" t="s">
        <v>1211</v>
      </c>
      <c r="E528" s="25">
        <v>42</v>
      </c>
      <c r="F528" s="22">
        <v>3.79</v>
      </c>
      <c r="G528" s="23">
        <v>0.30000000000000004</v>
      </c>
      <c r="H528" s="24">
        <v>2.653</v>
      </c>
      <c r="I528" s="175">
        <f t="shared" si="8"/>
        <v>0</v>
      </c>
    </row>
    <row r="529" spans="1:9" s="19" customFormat="1" ht="12.75" customHeight="1">
      <c r="A529" s="162"/>
      <c r="B529" s="19" t="s">
        <v>151</v>
      </c>
      <c r="C529" s="19" t="s">
        <v>3</v>
      </c>
      <c r="D529" s="19" t="s">
        <v>1212</v>
      </c>
      <c r="E529" s="25">
        <v>42</v>
      </c>
      <c r="F529" s="22">
        <v>4.99</v>
      </c>
      <c r="G529" s="23">
        <v>0.30000000000000004</v>
      </c>
      <c r="H529" s="24">
        <v>3.493</v>
      </c>
      <c r="I529" s="175">
        <f t="shared" si="8"/>
        <v>0</v>
      </c>
    </row>
    <row r="530" spans="1:9" s="19" customFormat="1" ht="12.75" customHeight="1">
      <c r="A530" s="162"/>
      <c r="B530" s="19" t="s">
        <v>710</v>
      </c>
      <c r="C530" s="19" t="s">
        <v>23</v>
      </c>
      <c r="D530" s="19" t="s">
        <v>1204</v>
      </c>
      <c r="E530" s="25">
        <v>42</v>
      </c>
      <c r="F530" s="22">
        <v>12.5</v>
      </c>
      <c r="G530" s="23">
        <v>0.49470400000000003</v>
      </c>
      <c r="H530" s="24">
        <v>6.316199999999999</v>
      </c>
      <c r="I530" s="175">
        <f t="shared" si="8"/>
        <v>0</v>
      </c>
    </row>
    <row r="531" spans="1:9" s="19" customFormat="1" ht="12.75" customHeight="1">
      <c r="A531" s="162"/>
      <c r="B531" s="19" t="s">
        <v>146</v>
      </c>
      <c r="C531" s="19" t="s">
        <v>1</v>
      </c>
      <c r="D531" s="19" t="s">
        <v>1207</v>
      </c>
      <c r="E531" s="25">
        <v>43</v>
      </c>
      <c r="F531" s="22">
        <v>18.99</v>
      </c>
      <c r="G531" s="23">
        <v>0.3352454976303316</v>
      </c>
      <c r="H531" s="24">
        <v>12.623688000000001</v>
      </c>
      <c r="I531" s="175">
        <f t="shared" si="8"/>
        <v>0</v>
      </c>
    </row>
    <row r="532" spans="1:9" s="19" customFormat="1" ht="12.75" customHeight="1">
      <c r="A532" s="162"/>
      <c r="B532" s="19" t="s">
        <v>650</v>
      </c>
      <c r="C532" s="19" t="s">
        <v>1</v>
      </c>
      <c r="D532" s="19" t="s">
        <v>651</v>
      </c>
      <c r="E532" s="25">
        <v>43</v>
      </c>
      <c r="F532" s="22">
        <v>16.59</v>
      </c>
      <c r="G532" s="23">
        <v>0.3339361060880047</v>
      </c>
      <c r="H532" s="24">
        <v>11.05</v>
      </c>
      <c r="I532" s="175">
        <f t="shared" si="8"/>
        <v>0</v>
      </c>
    </row>
    <row r="533" spans="1:9" s="19" customFormat="1" ht="12.75" customHeight="1">
      <c r="A533" s="162"/>
      <c r="B533" s="19" t="s">
        <v>652</v>
      </c>
      <c r="C533" s="19" t="s">
        <v>1</v>
      </c>
      <c r="D533" s="19" t="s">
        <v>653</v>
      </c>
      <c r="E533" s="25">
        <v>43</v>
      </c>
      <c r="F533" s="22">
        <v>16.59</v>
      </c>
      <c r="G533" s="23">
        <v>0.3339361060880047</v>
      </c>
      <c r="H533" s="24">
        <v>11.05</v>
      </c>
      <c r="I533" s="175">
        <f t="shared" si="8"/>
        <v>0</v>
      </c>
    </row>
    <row r="534" spans="1:9" s="19" customFormat="1" ht="12.75" customHeight="1">
      <c r="A534" s="162"/>
      <c r="B534" s="19" t="s">
        <v>654</v>
      </c>
      <c r="C534" s="19" t="s">
        <v>1</v>
      </c>
      <c r="D534" s="19" t="s">
        <v>655</v>
      </c>
      <c r="E534" s="25">
        <v>43</v>
      </c>
      <c r="F534" s="22">
        <v>16.59</v>
      </c>
      <c r="G534" s="23">
        <v>0.3339361060880047</v>
      </c>
      <c r="H534" s="24">
        <v>11.05</v>
      </c>
      <c r="I534" s="175">
        <f t="shared" si="8"/>
        <v>0</v>
      </c>
    </row>
    <row r="535" spans="1:9" s="18" customFormat="1" ht="12.75" customHeight="1">
      <c r="A535" s="109" t="s">
        <v>1763</v>
      </c>
      <c r="B535" s="13"/>
      <c r="C535" s="13"/>
      <c r="D535" s="13"/>
      <c r="E535" s="14"/>
      <c r="F535" s="15"/>
      <c r="G535" s="16"/>
      <c r="H535" s="17"/>
      <c r="I535" s="177"/>
    </row>
    <row r="536" spans="1:9" s="19" customFormat="1" ht="12.75" customHeight="1">
      <c r="A536" s="162"/>
      <c r="B536" s="19" t="s">
        <v>529</v>
      </c>
      <c r="C536" s="19" t="s">
        <v>1</v>
      </c>
      <c r="D536" s="19" t="s">
        <v>1569</v>
      </c>
      <c r="E536" s="25">
        <v>2</v>
      </c>
      <c r="F536" s="22">
        <v>10.99</v>
      </c>
      <c r="G536" s="23">
        <v>0.272975432211101</v>
      </c>
      <c r="H536" s="24">
        <v>7.99</v>
      </c>
      <c r="I536" s="175">
        <f t="shared" si="8"/>
        <v>0</v>
      </c>
    </row>
    <row r="537" spans="1:9" s="19" customFormat="1" ht="12.75" customHeight="1">
      <c r="A537" s="162"/>
      <c r="B537" s="19" t="s">
        <v>530</v>
      </c>
      <c r="C537" s="19" t="s">
        <v>1</v>
      </c>
      <c r="D537" s="19" t="s">
        <v>886</v>
      </c>
      <c r="E537" s="25">
        <v>3</v>
      </c>
      <c r="F537" s="22">
        <v>16.49</v>
      </c>
      <c r="G537" s="23">
        <v>0.32929047907822917</v>
      </c>
      <c r="H537" s="24">
        <v>11.06</v>
      </c>
      <c r="I537" s="175">
        <f t="shared" si="8"/>
        <v>0</v>
      </c>
    </row>
    <row r="538" spans="1:9" s="19" customFormat="1" ht="12.75" customHeight="1" thickBot="1">
      <c r="A538" s="163"/>
      <c r="B538" s="111" t="s">
        <v>604</v>
      </c>
      <c r="C538" s="111" t="s">
        <v>1</v>
      </c>
      <c r="D538" s="111" t="s">
        <v>887</v>
      </c>
      <c r="E538" s="112">
        <v>2</v>
      </c>
      <c r="F538" s="113">
        <v>82.99</v>
      </c>
      <c r="G538" s="114">
        <v>0.31329075792264116</v>
      </c>
      <c r="H538" s="115">
        <v>56.99</v>
      </c>
      <c r="I538" s="179">
        <f t="shared" si="8"/>
        <v>0</v>
      </c>
    </row>
    <row r="539" spans="1:9" s="7" customFormat="1" ht="21.75" thickBot="1">
      <c r="A539" s="1" t="s">
        <v>827</v>
      </c>
      <c r="B539" s="2" t="s">
        <v>828</v>
      </c>
      <c r="C539" s="2" t="s">
        <v>0</v>
      </c>
      <c r="D539" s="2" t="s">
        <v>830</v>
      </c>
      <c r="E539" s="3" t="s">
        <v>831</v>
      </c>
      <c r="F539" s="4" t="s">
        <v>834</v>
      </c>
      <c r="G539" s="5" t="s">
        <v>833</v>
      </c>
      <c r="H539" s="6" t="s">
        <v>829</v>
      </c>
      <c r="I539" s="176" t="s">
        <v>832</v>
      </c>
    </row>
    <row r="540" spans="1:9" s="18" customFormat="1" ht="12.75" customHeight="1">
      <c r="A540" s="109" t="s">
        <v>1813</v>
      </c>
      <c r="B540" s="12"/>
      <c r="C540" s="13"/>
      <c r="D540" s="13"/>
      <c r="E540" s="14"/>
      <c r="F540" s="15"/>
      <c r="G540" s="16"/>
      <c r="H540" s="17"/>
      <c r="I540" s="177"/>
    </row>
    <row r="541" spans="1:9" s="19" customFormat="1" ht="12.75" customHeight="1">
      <c r="A541" s="162"/>
      <c r="B541" s="19" t="s">
        <v>1812</v>
      </c>
      <c r="D541" s="19" t="s">
        <v>1814</v>
      </c>
      <c r="E541" s="25">
        <v>2</v>
      </c>
      <c r="F541" s="22">
        <v>0</v>
      </c>
      <c r="G541" s="23"/>
      <c r="H541" s="24">
        <v>0</v>
      </c>
      <c r="I541" s="175">
        <f t="shared" si="8"/>
        <v>0</v>
      </c>
    </row>
    <row r="542" spans="1:9" s="19" customFormat="1" ht="12.75" customHeight="1">
      <c r="A542" s="162"/>
      <c r="B542" s="19" t="s">
        <v>1816</v>
      </c>
      <c r="D542" s="19" t="s">
        <v>1815</v>
      </c>
      <c r="E542" s="25">
        <v>2</v>
      </c>
      <c r="F542" s="22">
        <v>0</v>
      </c>
      <c r="G542" s="23"/>
      <c r="H542" s="24">
        <v>0</v>
      </c>
      <c r="I542" s="175">
        <f t="shared" si="8"/>
        <v>0</v>
      </c>
    </row>
    <row r="543" spans="1:9" s="18" customFormat="1" ht="12.75" customHeight="1">
      <c r="A543" s="109" t="s">
        <v>1620</v>
      </c>
      <c r="B543" s="12"/>
      <c r="C543" s="13"/>
      <c r="D543" s="13"/>
      <c r="E543" s="14"/>
      <c r="F543" s="15"/>
      <c r="G543" s="16"/>
      <c r="H543" s="17"/>
      <c r="I543" s="177"/>
    </row>
    <row r="544" spans="1:9" s="19" customFormat="1" ht="12.75" customHeight="1">
      <c r="A544" s="110" t="s">
        <v>1618</v>
      </c>
      <c r="E544" s="21"/>
      <c r="F544" s="22"/>
      <c r="G544" s="23"/>
      <c r="H544" s="24"/>
      <c r="I544" s="178"/>
    </row>
    <row r="545" spans="1:9" s="19" customFormat="1" ht="12.75" customHeight="1">
      <c r="A545" s="162"/>
      <c r="B545" s="19" t="s">
        <v>520</v>
      </c>
      <c r="C545" s="19" t="s">
        <v>431</v>
      </c>
      <c r="D545" s="19" t="s">
        <v>835</v>
      </c>
      <c r="E545" s="25">
        <v>2</v>
      </c>
      <c r="F545" s="22">
        <v>1.75</v>
      </c>
      <c r="G545" s="23">
        <v>0.46285714285714286</v>
      </c>
      <c r="H545" s="24">
        <v>0.94</v>
      </c>
      <c r="I545" s="175">
        <f t="shared" si="8"/>
        <v>0</v>
      </c>
    </row>
    <row r="546" spans="1:9" s="19" customFormat="1" ht="12.75" customHeight="1">
      <c r="A546" s="162"/>
      <c r="B546" s="19" t="s">
        <v>522</v>
      </c>
      <c r="C546" s="19" t="s">
        <v>431</v>
      </c>
      <c r="D546" s="19" t="s">
        <v>836</v>
      </c>
      <c r="E546" s="25">
        <v>2</v>
      </c>
      <c r="F546" s="22">
        <v>1.75</v>
      </c>
      <c r="G546" s="23">
        <v>0.46285714285714286</v>
      </c>
      <c r="H546" s="24">
        <v>0.94</v>
      </c>
      <c r="I546" s="175">
        <f t="shared" si="8"/>
        <v>0</v>
      </c>
    </row>
    <row r="547" spans="1:9" s="19" customFormat="1" ht="12.75" customHeight="1">
      <c r="A547" s="162"/>
      <c r="B547" s="19" t="s">
        <v>524</v>
      </c>
      <c r="C547" s="19" t="s">
        <v>431</v>
      </c>
      <c r="D547" s="19" t="s">
        <v>837</v>
      </c>
      <c r="E547" s="25">
        <v>2</v>
      </c>
      <c r="F547" s="22">
        <v>1.75</v>
      </c>
      <c r="G547" s="23">
        <v>0.46285714285714286</v>
      </c>
      <c r="H547" s="24">
        <v>0.94</v>
      </c>
      <c r="I547" s="175">
        <f t="shared" si="8"/>
        <v>0</v>
      </c>
    </row>
    <row r="548" spans="1:9" s="19" customFormat="1" ht="12.75" customHeight="1">
      <c r="A548" s="162"/>
      <c r="B548" s="19" t="s">
        <v>527</v>
      </c>
      <c r="C548" s="19" t="s">
        <v>431</v>
      </c>
      <c r="D548" s="19" t="s">
        <v>871</v>
      </c>
      <c r="E548" s="25">
        <v>2</v>
      </c>
      <c r="F548" s="22">
        <v>1.75</v>
      </c>
      <c r="G548" s="23">
        <v>0.46285714285714286</v>
      </c>
      <c r="H548" s="24">
        <v>0.94</v>
      </c>
      <c r="I548" s="175">
        <f t="shared" si="8"/>
        <v>0</v>
      </c>
    </row>
    <row r="549" spans="1:9" s="19" customFormat="1" ht="12.75" customHeight="1">
      <c r="A549" s="162"/>
      <c r="B549" s="19" t="s">
        <v>531</v>
      </c>
      <c r="C549" s="19" t="s">
        <v>431</v>
      </c>
      <c r="D549" s="19" t="s">
        <v>872</v>
      </c>
      <c r="E549" s="25">
        <v>2</v>
      </c>
      <c r="F549" s="22">
        <v>1.75</v>
      </c>
      <c r="G549" s="23">
        <v>0.46285714285714286</v>
      </c>
      <c r="H549" s="24">
        <v>0.94</v>
      </c>
      <c r="I549" s="175">
        <f t="shared" si="8"/>
        <v>0</v>
      </c>
    </row>
    <row r="550" spans="1:9" s="19" customFormat="1" ht="12.75" customHeight="1">
      <c r="A550" s="162"/>
      <c r="B550" s="19" t="s">
        <v>533</v>
      </c>
      <c r="C550" s="19" t="s">
        <v>431</v>
      </c>
      <c r="D550" s="19" t="s">
        <v>838</v>
      </c>
      <c r="E550" s="25">
        <v>2</v>
      </c>
      <c r="F550" s="22">
        <v>1.75</v>
      </c>
      <c r="G550" s="23">
        <v>0.46285714285714286</v>
      </c>
      <c r="H550" s="24">
        <v>0.94</v>
      </c>
      <c r="I550" s="175">
        <f t="shared" si="8"/>
        <v>0</v>
      </c>
    </row>
    <row r="551" spans="1:9" s="19" customFormat="1" ht="12.75" customHeight="1">
      <c r="A551" s="162"/>
      <c r="B551" s="19" t="s">
        <v>535</v>
      </c>
      <c r="C551" s="19" t="s">
        <v>431</v>
      </c>
      <c r="D551" s="19" t="s">
        <v>873</v>
      </c>
      <c r="E551" s="25">
        <v>2</v>
      </c>
      <c r="F551" s="22">
        <v>1.75</v>
      </c>
      <c r="G551" s="23">
        <v>0.46285714285714286</v>
      </c>
      <c r="H551" s="24">
        <v>0.94</v>
      </c>
      <c r="I551" s="175">
        <f t="shared" si="8"/>
        <v>0</v>
      </c>
    </row>
    <row r="552" spans="1:9" s="19" customFormat="1" ht="12.75" customHeight="1">
      <c r="A552" s="162"/>
      <c r="B552" s="19" t="s">
        <v>537</v>
      </c>
      <c r="C552" s="19" t="s">
        <v>431</v>
      </c>
      <c r="D552" s="19" t="s">
        <v>874</v>
      </c>
      <c r="E552" s="25">
        <v>2</v>
      </c>
      <c r="F552" s="22">
        <v>1.75</v>
      </c>
      <c r="G552" s="23">
        <v>0.46285714285714286</v>
      </c>
      <c r="H552" s="24">
        <v>0.94</v>
      </c>
      <c r="I552" s="175">
        <f t="shared" si="8"/>
        <v>0</v>
      </c>
    </row>
    <row r="553" spans="1:9" s="19" customFormat="1" ht="12.75" customHeight="1">
      <c r="A553" s="162"/>
      <c r="B553" s="19" t="s">
        <v>539</v>
      </c>
      <c r="C553" s="19" t="s">
        <v>431</v>
      </c>
      <c r="D553" s="19" t="s">
        <v>839</v>
      </c>
      <c r="E553" s="25">
        <v>2</v>
      </c>
      <c r="F553" s="22">
        <v>1.75</v>
      </c>
      <c r="G553" s="23">
        <v>0.46285714285714286</v>
      </c>
      <c r="H553" s="24">
        <v>0.94</v>
      </c>
      <c r="I553" s="175">
        <f t="shared" si="8"/>
        <v>0</v>
      </c>
    </row>
    <row r="554" spans="1:9" s="19" customFormat="1" ht="12.75" customHeight="1">
      <c r="A554" s="162"/>
      <c r="B554" s="19" t="s">
        <v>541</v>
      </c>
      <c r="C554" s="19" t="s">
        <v>431</v>
      </c>
      <c r="D554" s="19" t="s">
        <v>840</v>
      </c>
      <c r="E554" s="25">
        <v>2</v>
      </c>
      <c r="F554" s="22">
        <v>1.75</v>
      </c>
      <c r="G554" s="23">
        <v>0.46285714285714286</v>
      </c>
      <c r="H554" s="24">
        <v>0.94</v>
      </c>
      <c r="I554" s="175">
        <f t="shared" si="8"/>
        <v>0</v>
      </c>
    </row>
    <row r="555" spans="1:9" s="19" customFormat="1" ht="12.75" customHeight="1">
      <c r="A555" s="162"/>
      <c r="B555" s="19" t="s">
        <v>543</v>
      </c>
      <c r="C555" s="19" t="s">
        <v>431</v>
      </c>
      <c r="D555" s="19" t="s">
        <v>841</v>
      </c>
      <c r="E555" s="25">
        <v>2</v>
      </c>
      <c r="F555" s="22">
        <v>1.75</v>
      </c>
      <c r="G555" s="23">
        <v>0.46285714285714286</v>
      </c>
      <c r="H555" s="24">
        <v>0.94</v>
      </c>
      <c r="I555" s="175">
        <f t="shared" si="8"/>
        <v>0</v>
      </c>
    </row>
    <row r="556" spans="1:9" s="19" customFormat="1" ht="12.75" customHeight="1">
      <c r="A556" s="162"/>
      <c r="B556" s="19" t="s">
        <v>553</v>
      </c>
      <c r="C556" s="19" t="s">
        <v>431</v>
      </c>
      <c r="D556" s="19" t="s">
        <v>875</v>
      </c>
      <c r="E556" s="25">
        <v>2</v>
      </c>
      <c r="F556" s="22">
        <v>1.75</v>
      </c>
      <c r="G556" s="23">
        <v>0.46285714285714286</v>
      </c>
      <c r="H556" s="24">
        <v>0.94</v>
      </c>
      <c r="I556" s="175">
        <f t="shared" si="8"/>
        <v>0</v>
      </c>
    </row>
    <row r="557" spans="1:9" s="19" customFormat="1" ht="12.75" customHeight="1">
      <c r="A557" s="162"/>
      <c r="B557" s="19" t="s">
        <v>555</v>
      </c>
      <c r="C557" s="19" t="s">
        <v>431</v>
      </c>
      <c r="D557" s="19" t="s">
        <v>842</v>
      </c>
      <c r="E557" s="25">
        <v>2</v>
      </c>
      <c r="F557" s="22">
        <v>1.75</v>
      </c>
      <c r="G557" s="23">
        <v>0.46285714285714286</v>
      </c>
      <c r="H557" s="24">
        <v>0.94</v>
      </c>
      <c r="I557" s="175">
        <f t="shared" si="8"/>
        <v>0</v>
      </c>
    </row>
    <row r="558" spans="1:9" s="19" customFormat="1" ht="12.75" customHeight="1">
      <c r="A558" s="162"/>
      <c r="B558" s="19" t="s">
        <v>559</v>
      </c>
      <c r="C558" s="19" t="s">
        <v>431</v>
      </c>
      <c r="D558" s="19" t="s">
        <v>876</v>
      </c>
      <c r="E558" s="25">
        <v>2</v>
      </c>
      <c r="F558" s="22">
        <v>1.75</v>
      </c>
      <c r="G558" s="23">
        <v>0.46285714285714286</v>
      </c>
      <c r="H558" s="24">
        <v>0.94</v>
      </c>
      <c r="I558" s="175">
        <f t="shared" si="8"/>
        <v>0</v>
      </c>
    </row>
    <row r="559" spans="1:9" s="19" customFormat="1" ht="12.75" customHeight="1">
      <c r="A559" s="162"/>
      <c r="B559" s="19" t="s">
        <v>561</v>
      </c>
      <c r="C559" s="19" t="s">
        <v>431</v>
      </c>
      <c r="D559" s="19" t="s">
        <v>843</v>
      </c>
      <c r="E559" s="25">
        <v>2</v>
      </c>
      <c r="F559" s="22">
        <v>1.75</v>
      </c>
      <c r="G559" s="23">
        <v>0.46285714285714286</v>
      </c>
      <c r="H559" s="24">
        <v>0.94</v>
      </c>
      <c r="I559" s="175">
        <f t="shared" si="8"/>
        <v>0</v>
      </c>
    </row>
    <row r="560" spans="1:9" s="19" customFormat="1" ht="12.75" customHeight="1">
      <c r="A560" s="162"/>
      <c r="B560" s="19" t="s">
        <v>564</v>
      </c>
      <c r="C560" s="19" t="s">
        <v>431</v>
      </c>
      <c r="D560" s="19" t="s">
        <v>877</v>
      </c>
      <c r="E560" s="25">
        <v>2</v>
      </c>
      <c r="F560" s="22">
        <v>1.75</v>
      </c>
      <c r="G560" s="23">
        <v>0.46285714285714286</v>
      </c>
      <c r="H560" s="24">
        <v>0.94</v>
      </c>
      <c r="I560" s="175">
        <f t="shared" si="8"/>
        <v>0</v>
      </c>
    </row>
    <row r="561" spans="1:9" s="19" customFormat="1" ht="12.75" customHeight="1">
      <c r="A561" s="162"/>
      <c r="B561" s="19" t="s">
        <v>566</v>
      </c>
      <c r="C561" s="19" t="s">
        <v>431</v>
      </c>
      <c r="D561" s="19" t="s">
        <v>878</v>
      </c>
      <c r="E561" s="25">
        <v>2</v>
      </c>
      <c r="F561" s="22">
        <v>1.75</v>
      </c>
      <c r="G561" s="23">
        <v>0.46285714285714286</v>
      </c>
      <c r="H561" s="24">
        <v>0.94</v>
      </c>
      <c r="I561" s="175">
        <f t="shared" si="8"/>
        <v>0</v>
      </c>
    </row>
    <row r="562" spans="1:9" s="19" customFormat="1" ht="12.75" customHeight="1">
      <c r="A562" s="162"/>
      <c r="B562" s="19" t="s">
        <v>568</v>
      </c>
      <c r="C562" s="19" t="s">
        <v>431</v>
      </c>
      <c r="D562" s="19" t="s">
        <v>879</v>
      </c>
      <c r="E562" s="25">
        <v>2</v>
      </c>
      <c r="F562" s="22">
        <v>1.75</v>
      </c>
      <c r="G562" s="23">
        <v>0.46285714285714286</v>
      </c>
      <c r="H562" s="24">
        <v>0.94</v>
      </c>
      <c r="I562" s="175">
        <f t="shared" si="8"/>
        <v>0</v>
      </c>
    </row>
    <row r="563" spans="1:9" s="19" customFormat="1" ht="12.75" customHeight="1">
      <c r="A563" s="162"/>
      <c r="B563" s="19" t="s">
        <v>570</v>
      </c>
      <c r="C563" s="19" t="s">
        <v>431</v>
      </c>
      <c r="D563" s="19" t="s">
        <v>880</v>
      </c>
      <c r="E563" s="25">
        <v>2</v>
      </c>
      <c r="F563" s="22">
        <v>1.75</v>
      </c>
      <c r="G563" s="23">
        <v>0.46285714285714286</v>
      </c>
      <c r="H563" s="24">
        <v>0.94</v>
      </c>
      <c r="I563" s="175">
        <f t="shared" si="8"/>
        <v>0</v>
      </c>
    </row>
    <row r="564" spans="1:9" s="19" customFormat="1" ht="12.75" customHeight="1">
      <c r="A564" s="162"/>
      <c r="B564" s="19" t="s">
        <v>572</v>
      </c>
      <c r="C564" s="19" t="s">
        <v>431</v>
      </c>
      <c r="D564" s="19" t="s">
        <v>881</v>
      </c>
      <c r="E564" s="25">
        <v>2</v>
      </c>
      <c r="F564" s="22">
        <v>1.75</v>
      </c>
      <c r="G564" s="23">
        <v>0.46285714285714286</v>
      </c>
      <c r="H564" s="24">
        <v>0.94</v>
      </c>
      <c r="I564" s="175">
        <f t="shared" si="8"/>
        <v>0</v>
      </c>
    </row>
    <row r="565" spans="1:9" s="19" customFormat="1" ht="12.75" customHeight="1">
      <c r="A565" s="162"/>
      <c r="B565" s="19" t="s">
        <v>574</v>
      </c>
      <c r="C565" s="19" t="s">
        <v>431</v>
      </c>
      <c r="D565" s="19" t="s">
        <v>882</v>
      </c>
      <c r="E565" s="25">
        <v>2</v>
      </c>
      <c r="F565" s="22">
        <v>1.75</v>
      </c>
      <c r="G565" s="23">
        <v>0.46285714285714286</v>
      </c>
      <c r="H565" s="24">
        <v>0.94</v>
      </c>
      <c r="I565" s="175">
        <f t="shared" si="8"/>
        <v>0</v>
      </c>
    </row>
    <row r="566" spans="1:9" s="19" customFormat="1" ht="12.75" customHeight="1">
      <c r="A566" s="162"/>
      <c r="B566" s="19" t="s">
        <v>576</v>
      </c>
      <c r="C566" s="19" t="s">
        <v>431</v>
      </c>
      <c r="D566" s="19" t="s">
        <v>844</v>
      </c>
      <c r="E566" s="25">
        <v>2</v>
      </c>
      <c r="F566" s="22">
        <v>1.75</v>
      </c>
      <c r="G566" s="23">
        <v>0.46285714285714286</v>
      </c>
      <c r="H566" s="24">
        <v>0.94</v>
      </c>
      <c r="I566" s="175">
        <f t="shared" si="8"/>
        <v>0</v>
      </c>
    </row>
    <row r="567" spans="1:9" s="19" customFormat="1" ht="12.75" customHeight="1">
      <c r="A567" s="162"/>
      <c r="B567" s="19" t="s">
        <v>578</v>
      </c>
      <c r="C567" s="19" t="s">
        <v>431</v>
      </c>
      <c r="D567" s="19" t="s">
        <v>883</v>
      </c>
      <c r="E567" s="25">
        <v>2</v>
      </c>
      <c r="F567" s="22">
        <v>1.75</v>
      </c>
      <c r="G567" s="23">
        <v>0.46285714285714286</v>
      </c>
      <c r="H567" s="24">
        <v>0.94</v>
      </c>
      <c r="I567" s="175">
        <f t="shared" si="8"/>
        <v>0</v>
      </c>
    </row>
    <row r="568" spans="1:9" s="19" customFormat="1" ht="12.75" customHeight="1">
      <c r="A568" s="162"/>
      <c r="B568" s="19" t="s">
        <v>597</v>
      </c>
      <c r="C568" s="19" t="s">
        <v>431</v>
      </c>
      <c r="D568" s="19" t="s">
        <v>884</v>
      </c>
      <c r="E568" s="25">
        <v>2</v>
      </c>
      <c r="F568" s="22">
        <v>1.75</v>
      </c>
      <c r="G568" s="23">
        <v>0.46285714285714286</v>
      </c>
      <c r="H568" s="24">
        <v>0.94</v>
      </c>
      <c r="I568" s="175">
        <f t="shared" si="8"/>
        <v>0</v>
      </c>
    </row>
    <row r="569" spans="1:9" s="19" customFormat="1" ht="12.75" customHeight="1">
      <c r="A569" s="162"/>
      <c r="B569" s="19" t="s">
        <v>600</v>
      </c>
      <c r="C569" s="19" t="s">
        <v>431</v>
      </c>
      <c r="D569" s="19" t="s">
        <v>885</v>
      </c>
      <c r="E569" s="25">
        <v>2</v>
      </c>
      <c r="F569" s="22">
        <v>1.75</v>
      </c>
      <c r="G569" s="23">
        <v>0.46285714285714286</v>
      </c>
      <c r="H569" s="24">
        <v>0.94</v>
      </c>
      <c r="I569" s="175">
        <f t="shared" si="8"/>
        <v>0</v>
      </c>
    </row>
    <row r="570" spans="1:9" s="19" customFormat="1" ht="12.75" customHeight="1">
      <c r="A570" s="110" t="s">
        <v>1617</v>
      </c>
      <c r="E570" s="21"/>
      <c r="F570" s="22"/>
      <c r="G570" s="23"/>
      <c r="H570" s="24"/>
      <c r="I570" s="178"/>
    </row>
    <row r="571" spans="1:9" s="19" customFormat="1" ht="12.75" customHeight="1">
      <c r="A571" s="162"/>
      <c r="B571" s="19" t="s">
        <v>521</v>
      </c>
      <c r="C571" s="19" t="s">
        <v>431</v>
      </c>
      <c r="D571" s="19" t="s">
        <v>845</v>
      </c>
      <c r="E571" s="25">
        <v>2</v>
      </c>
      <c r="F571" s="22">
        <v>3.39</v>
      </c>
      <c r="G571" s="23">
        <v>0.5309734513274336</v>
      </c>
      <c r="H571" s="24">
        <v>1.59</v>
      </c>
      <c r="I571" s="175">
        <f t="shared" si="8"/>
        <v>0</v>
      </c>
    </row>
    <row r="572" spans="1:9" s="19" customFormat="1" ht="12.75" customHeight="1">
      <c r="A572" s="162"/>
      <c r="B572" s="19" t="s">
        <v>523</v>
      </c>
      <c r="C572" s="19" t="s">
        <v>431</v>
      </c>
      <c r="D572" s="19" t="s">
        <v>846</v>
      </c>
      <c r="E572" s="25">
        <v>2</v>
      </c>
      <c r="F572" s="22">
        <v>3.39</v>
      </c>
      <c r="G572" s="23">
        <v>0.5309734513274336</v>
      </c>
      <c r="H572" s="24">
        <v>1.59</v>
      </c>
      <c r="I572" s="175">
        <f t="shared" si="8"/>
        <v>0</v>
      </c>
    </row>
    <row r="573" spans="1:9" s="19" customFormat="1" ht="12.75" customHeight="1">
      <c r="A573" s="162"/>
      <c r="B573" s="19" t="s">
        <v>525</v>
      </c>
      <c r="C573" s="19" t="s">
        <v>431</v>
      </c>
      <c r="D573" s="19" t="s">
        <v>847</v>
      </c>
      <c r="E573" s="25">
        <v>2</v>
      </c>
      <c r="F573" s="22">
        <v>3.39</v>
      </c>
      <c r="G573" s="23">
        <v>0.5309734513274336</v>
      </c>
      <c r="H573" s="24">
        <v>1.59</v>
      </c>
      <c r="I573" s="175">
        <f t="shared" si="8"/>
        <v>0</v>
      </c>
    </row>
    <row r="574" spans="1:9" s="19" customFormat="1" ht="12.75" customHeight="1">
      <c r="A574" s="162"/>
      <c r="B574" s="19" t="s">
        <v>526</v>
      </c>
      <c r="C574" s="19" t="s">
        <v>431</v>
      </c>
      <c r="D574" s="19" t="s">
        <v>848</v>
      </c>
      <c r="E574" s="25">
        <v>2</v>
      </c>
      <c r="F574" s="22">
        <v>3.39</v>
      </c>
      <c r="G574" s="23">
        <v>0.5309734513274336</v>
      </c>
      <c r="H574" s="24">
        <v>1.59</v>
      </c>
      <c r="I574" s="175">
        <f t="shared" si="8"/>
        <v>0</v>
      </c>
    </row>
    <row r="575" spans="1:9" s="19" customFormat="1" ht="12.75" customHeight="1">
      <c r="A575" s="162"/>
      <c r="B575" s="19" t="s">
        <v>528</v>
      </c>
      <c r="C575" s="19" t="s">
        <v>431</v>
      </c>
      <c r="D575" s="19" t="s">
        <v>855</v>
      </c>
      <c r="E575" s="25">
        <v>2</v>
      </c>
      <c r="F575" s="22">
        <v>3.39</v>
      </c>
      <c r="G575" s="23">
        <v>0.5309734513274336</v>
      </c>
      <c r="H575" s="24">
        <v>1.59</v>
      </c>
      <c r="I575" s="175">
        <f t="shared" si="8"/>
        <v>0</v>
      </c>
    </row>
    <row r="576" spans="1:9" s="19" customFormat="1" ht="12.75" customHeight="1">
      <c r="A576" s="162"/>
      <c r="B576" s="19" t="s">
        <v>532</v>
      </c>
      <c r="C576" s="19" t="s">
        <v>431</v>
      </c>
      <c r="D576" s="19" t="s">
        <v>856</v>
      </c>
      <c r="E576" s="25">
        <v>2</v>
      </c>
      <c r="F576" s="22">
        <v>3.39</v>
      </c>
      <c r="G576" s="23">
        <v>0.5309734513274336</v>
      </c>
      <c r="H576" s="24">
        <v>1.59</v>
      </c>
      <c r="I576" s="175">
        <f t="shared" si="8"/>
        <v>0</v>
      </c>
    </row>
    <row r="577" spans="1:9" s="19" customFormat="1" ht="12.75" customHeight="1">
      <c r="A577" s="162"/>
      <c r="B577" s="19" t="s">
        <v>534</v>
      </c>
      <c r="C577" s="19" t="s">
        <v>431</v>
      </c>
      <c r="D577" s="19" t="s">
        <v>849</v>
      </c>
      <c r="E577" s="25">
        <v>2</v>
      </c>
      <c r="F577" s="22">
        <v>3.39</v>
      </c>
      <c r="G577" s="23">
        <v>0.5309734513274336</v>
      </c>
      <c r="H577" s="24">
        <v>1.59</v>
      </c>
      <c r="I577" s="175">
        <f t="shared" si="8"/>
        <v>0</v>
      </c>
    </row>
    <row r="578" spans="1:9" s="19" customFormat="1" ht="12.75" customHeight="1">
      <c r="A578" s="162"/>
      <c r="B578" s="19" t="s">
        <v>536</v>
      </c>
      <c r="C578" s="19" t="s">
        <v>431</v>
      </c>
      <c r="D578" s="19" t="s">
        <v>857</v>
      </c>
      <c r="E578" s="25">
        <v>2</v>
      </c>
      <c r="F578" s="22">
        <v>3.39</v>
      </c>
      <c r="G578" s="23">
        <v>0.5309734513274336</v>
      </c>
      <c r="H578" s="24">
        <v>1.59</v>
      </c>
      <c r="I578" s="175">
        <f t="shared" si="8"/>
        <v>0</v>
      </c>
    </row>
    <row r="579" spans="1:9" s="19" customFormat="1" ht="12.75" customHeight="1">
      <c r="A579" s="162"/>
      <c r="B579" s="19" t="s">
        <v>538</v>
      </c>
      <c r="C579" s="19" t="s">
        <v>431</v>
      </c>
      <c r="D579" s="19" t="s">
        <v>858</v>
      </c>
      <c r="E579" s="25">
        <v>2</v>
      </c>
      <c r="F579" s="22">
        <v>3.39</v>
      </c>
      <c r="G579" s="23">
        <v>0.5309734513274336</v>
      </c>
      <c r="H579" s="24">
        <v>1.59</v>
      </c>
      <c r="I579" s="175">
        <f t="shared" si="8"/>
        <v>0</v>
      </c>
    </row>
    <row r="580" spans="1:9" s="19" customFormat="1" ht="12.75" customHeight="1">
      <c r="A580" s="162"/>
      <c r="B580" s="19" t="s">
        <v>540</v>
      </c>
      <c r="C580" s="19" t="s">
        <v>431</v>
      </c>
      <c r="D580" s="19" t="s">
        <v>850</v>
      </c>
      <c r="E580" s="25">
        <v>2</v>
      </c>
      <c r="F580" s="22">
        <v>3.39</v>
      </c>
      <c r="G580" s="23">
        <v>0.5309734513274336</v>
      </c>
      <c r="H580" s="24">
        <v>1.59</v>
      </c>
      <c r="I580" s="175">
        <f aca="true" t="shared" si="9" ref="I580:I643">SUM(H580*A580)</f>
        <v>0</v>
      </c>
    </row>
    <row r="581" spans="1:9" s="19" customFormat="1" ht="12.75" customHeight="1">
      <c r="A581" s="162"/>
      <c r="B581" s="19" t="s">
        <v>542</v>
      </c>
      <c r="C581" s="19" t="s">
        <v>431</v>
      </c>
      <c r="D581" s="19" t="s">
        <v>851</v>
      </c>
      <c r="E581" s="25">
        <v>2</v>
      </c>
      <c r="F581" s="22">
        <v>3.39</v>
      </c>
      <c r="G581" s="23">
        <v>0.5309734513274336</v>
      </c>
      <c r="H581" s="24">
        <v>1.59</v>
      </c>
      <c r="I581" s="175">
        <f t="shared" si="9"/>
        <v>0</v>
      </c>
    </row>
    <row r="582" spans="1:9" s="19" customFormat="1" ht="12.75" customHeight="1">
      <c r="A582" s="162"/>
      <c r="B582" s="19" t="s">
        <v>544</v>
      </c>
      <c r="C582" s="19" t="s">
        <v>431</v>
      </c>
      <c r="D582" s="19" t="s">
        <v>852</v>
      </c>
      <c r="E582" s="25">
        <v>2</v>
      </c>
      <c r="F582" s="22">
        <v>3.39</v>
      </c>
      <c r="G582" s="23">
        <v>0.5309734513274336</v>
      </c>
      <c r="H582" s="24">
        <v>1.59</v>
      </c>
      <c r="I582" s="175">
        <f t="shared" si="9"/>
        <v>0</v>
      </c>
    </row>
    <row r="583" spans="1:9" s="19" customFormat="1" ht="12.75" customHeight="1">
      <c r="A583" s="162"/>
      <c r="B583" s="19" t="s">
        <v>554</v>
      </c>
      <c r="C583" s="19" t="s">
        <v>431</v>
      </c>
      <c r="D583" s="19" t="s">
        <v>859</v>
      </c>
      <c r="E583" s="25">
        <v>2</v>
      </c>
      <c r="F583" s="22">
        <v>3.39</v>
      </c>
      <c r="G583" s="23">
        <v>0.5309734513274336</v>
      </c>
      <c r="H583" s="24">
        <v>1.59</v>
      </c>
      <c r="I583" s="175">
        <f t="shared" si="9"/>
        <v>0</v>
      </c>
    </row>
    <row r="584" spans="1:9" s="19" customFormat="1" ht="12.75" customHeight="1">
      <c r="A584" s="162"/>
      <c r="B584" s="19" t="s">
        <v>556</v>
      </c>
      <c r="C584" s="19" t="s">
        <v>431</v>
      </c>
      <c r="D584" s="19" t="s">
        <v>853</v>
      </c>
      <c r="E584" s="25">
        <v>2</v>
      </c>
      <c r="F584" s="22">
        <v>3.39</v>
      </c>
      <c r="G584" s="23">
        <v>0.5309734513274336</v>
      </c>
      <c r="H584" s="24">
        <v>1.59</v>
      </c>
      <c r="I584" s="175">
        <f t="shared" si="9"/>
        <v>0</v>
      </c>
    </row>
    <row r="585" spans="1:9" s="19" customFormat="1" ht="12.75" customHeight="1">
      <c r="A585" s="162"/>
      <c r="B585" s="19" t="s">
        <v>560</v>
      </c>
      <c r="C585" s="19" t="s">
        <v>431</v>
      </c>
      <c r="D585" s="19" t="s">
        <v>860</v>
      </c>
      <c r="E585" s="25">
        <v>2</v>
      </c>
      <c r="F585" s="22">
        <v>3.39</v>
      </c>
      <c r="G585" s="23">
        <v>0.5309734513274336</v>
      </c>
      <c r="H585" s="24">
        <v>1.59</v>
      </c>
      <c r="I585" s="175">
        <f t="shared" si="9"/>
        <v>0</v>
      </c>
    </row>
    <row r="586" spans="1:9" s="19" customFormat="1" ht="12.75" customHeight="1">
      <c r="A586" s="162"/>
      <c r="B586" s="19" t="s">
        <v>562</v>
      </c>
      <c r="C586" s="19" t="s">
        <v>431</v>
      </c>
      <c r="D586" s="19" t="s">
        <v>861</v>
      </c>
      <c r="E586" s="25">
        <v>2</v>
      </c>
      <c r="F586" s="22">
        <v>3.39</v>
      </c>
      <c r="G586" s="23">
        <v>0.5309734513274336</v>
      </c>
      <c r="H586" s="24">
        <v>1.59</v>
      </c>
      <c r="I586" s="175">
        <f t="shared" si="9"/>
        <v>0</v>
      </c>
    </row>
    <row r="587" spans="1:9" s="19" customFormat="1" ht="12.75" customHeight="1">
      <c r="A587" s="162"/>
      <c r="B587" s="19" t="s">
        <v>565</v>
      </c>
      <c r="C587" s="19" t="s">
        <v>431</v>
      </c>
      <c r="D587" s="19" t="s">
        <v>862</v>
      </c>
      <c r="E587" s="25">
        <v>2</v>
      </c>
      <c r="F587" s="22">
        <v>3.39</v>
      </c>
      <c r="G587" s="23">
        <v>0.5309734513274336</v>
      </c>
      <c r="H587" s="24">
        <v>1.59</v>
      </c>
      <c r="I587" s="175">
        <f t="shared" si="9"/>
        <v>0</v>
      </c>
    </row>
    <row r="588" spans="1:9" s="19" customFormat="1" ht="12.75" customHeight="1">
      <c r="A588" s="162"/>
      <c r="B588" s="19" t="s">
        <v>567</v>
      </c>
      <c r="C588" s="19" t="s">
        <v>431</v>
      </c>
      <c r="D588" s="19" t="s">
        <v>863</v>
      </c>
      <c r="E588" s="25">
        <v>2</v>
      </c>
      <c r="F588" s="22">
        <v>3.39</v>
      </c>
      <c r="G588" s="23">
        <v>0.5309734513274336</v>
      </c>
      <c r="H588" s="24">
        <v>1.59</v>
      </c>
      <c r="I588" s="175">
        <f t="shared" si="9"/>
        <v>0</v>
      </c>
    </row>
    <row r="589" spans="1:9" s="19" customFormat="1" ht="12.75" customHeight="1">
      <c r="A589" s="162"/>
      <c r="B589" s="19" t="s">
        <v>569</v>
      </c>
      <c r="C589" s="19" t="s">
        <v>431</v>
      </c>
      <c r="D589" s="19" t="s">
        <v>864</v>
      </c>
      <c r="E589" s="25">
        <v>2</v>
      </c>
      <c r="F589" s="22">
        <v>3.39</v>
      </c>
      <c r="G589" s="23">
        <v>0.5309734513274336</v>
      </c>
      <c r="H589" s="24">
        <v>1.59</v>
      </c>
      <c r="I589" s="175">
        <f t="shared" si="9"/>
        <v>0</v>
      </c>
    </row>
    <row r="590" spans="1:9" s="19" customFormat="1" ht="12.75" customHeight="1">
      <c r="A590" s="162"/>
      <c r="B590" s="19" t="s">
        <v>571</v>
      </c>
      <c r="C590" s="19" t="s">
        <v>431</v>
      </c>
      <c r="D590" s="19" t="s">
        <v>865</v>
      </c>
      <c r="E590" s="25">
        <v>2</v>
      </c>
      <c r="F590" s="22">
        <v>3.39</v>
      </c>
      <c r="G590" s="23">
        <v>0.5309734513274336</v>
      </c>
      <c r="H590" s="24">
        <v>1.59</v>
      </c>
      <c r="I590" s="175">
        <f t="shared" si="9"/>
        <v>0</v>
      </c>
    </row>
    <row r="591" spans="1:9" s="19" customFormat="1" ht="12.75" customHeight="1">
      <c r="A591" s="162"/>
      <c r="B591" s="19" t="s">
        <v>573</v>
      </c>
      <c r="C591" s="19" t="s">
        <v>431</v>
      </c>
      <c r="D591" s="19" t="s">
        <v>866</v>
      </c>
      <c r="E591" s="25">
        <v>2</v>
      </c>
      <c r="F591" s="22">
        <v>3.39</v>
      </c>
      <c r="G591" s="23">
        <v>0.5309734513274336</v>
      </c>
      <c r="H591" s="24">
        <v>1.59</v>
      </c>
      <c r="I591" s="175">
        <f t="shared" si="9"/>
        <v>0</v>
      </c>
    </row>
    <row r="592" spans="1:9" s="19" customFormat="1" ht="12.75" customHeight="1">
      <c r="A592" s="162"/>
      <c r="B592" s="19" t="s">
        <v>575</v>
      </c>
      <c r="C592" s="19" t="s">
        <v>431</v>
      </c>
      <c r="D592" s="19" t="s">
        <v>867</v>
      </c>
      <c r="E592" s="25">
        <v>2</v>
      </c>
      <c r="F592" s="22">
        <v>3.39</v>
      </c>
      <c r="G592" s="23">
        <v>0.5309734513274336</v>
      </c>
      <c r="H592" s="24">
        <v>1.59</v>
      </c>
      <c r="I592" s="175">
        <f t="shared" si="9"/>
        <v>0</v>
      </c>
    </row>
    <row r="593" spans="1:9" s="19" customFormat="1" ht="12.75" customHeight="1">
      <c r="A593" s="162"/>
      <c r="B593" s="19" t="s">
        <v>577</v>
      </c>
      <c r="C593" s="19" t="s">
        <v>431</v>
      </c>
      <c r="D593" s="19" t="s">
        <v>854</v>
      </c>
      <c r="E593" s="25">
        <v>2</v>
      </c>
      <c r="F593" s="22">
        <v>3.39</v>
      </c>
      <c r="G593" s="23">
        <v>0.5309734513274336</v>
      </c>
      <c r="H593" s="24">
        <v>1.59</v>
      </c>
      <c r="I593" s="175">
        <f t="shared" si="9"/>
        <v>0</v>
      </c>
    </row>
    <row r="594" spans="1:9" s="19" customFormat="1" ht="12.75" customHeight="1">
      <c r="A594" s="162"/>
      <c r="B594" s="19" t="s">
        <v>579</v>
      </c>
      <c r="C594" s="19" t="s">
        <v>431</v>
      </c>
      <c r="D594" s="19" t="s">
        <v>868</v>
      </c>
      <c r="E594" s="25">
        <v>2</v>
      </c>
      <c r="F594" s="22">
        <v>3.39</v>
      </c>
      <c r="G594" s="23">
        <v>0.5309734513274336</v>
      </c>
      <c r="H594" s="24">
        <v>1.59</v>
      </c>
      <c r="I594" s="175">
        <f t="shared" si="9"/>
        <v>0</v>
      </c>
    </row>
    <row r="595" spans="1:9" s="19" customFormat="1" ht="12.75" customHeight="1">
      <c r="A595" s="162"/>
      <c r="B595" s="19" t="s">
        <v>598</v>
      </c>
      <c r="C595" s="19" t="s">
        <v>431</v>
      </c>
      <c r="D595" s="19" t="s">
        <v>869</v>
      </c>
      <c r="E595" s="25">
        <v>2</v>
      </c>
      <c r="F595" s="22">
        <v>3.39</v>
      </c>
      <c r="G595" s="23">
        <v>0.5309734513274336</v>
      </c>
      <c r="H595" s="24">
        <v>1.59</v>
      </c>
      <c r="I595" s="175">
        <f t="shared" si="9"/>
        <v>0</v>
      </c>
    </row>
    <row r="596" spans="1:9" s="19" customFormat="1" ht="12.75" customHeight="1" thickBot="1">
      <c r="A596" s="163"/>
      <c r="B596" s="111" t="s">
        <v>601</v>
      </c>
      <c r="C596" s="111" t="s">
        <v>431</v>
      </c>
      <c r="D596" s="111" t="s">
        <v>870</v>
      </c>
      <c r="E596" s="112">
        <v>2</v>
      </c>
      <c r="F596" s="113">
        <v>3.39</v>
      </c>
      <c r="G596" s="114">
        <v>0.5309734513274336</v>
      </c>
      <c r="H596" s="115">
        <v>1.59</v>
      </c>
      <c r="I596" s="179">
        <f t="shared" si="9"/>
        <v>0</v>
      </c>
    </row>
    <row r="597" spans="1:9" s="7" customFormat="1" ht="21.75" thickBot="1">
      <c r="A597" s="1" t="s">
        <v>827</v>
      </c>
      <c r="B597" s="2" t="s">
        <v>828</v>
      </c>
      <c r="C597" s="2" t="s">
        <v>0</v>
      </c>
      <c r="D597" s="2" t="s">
        <v>830</v>
      </c>
      <c r="E597" s="3" t="s">
        <v>831</v>
      </c>
      <c r="F597" s="4" t="s">
        <v>834</v>
      </c>
      <c r="G597" s="5" t="s">
        <v>833</v>
      </c>
      <c r="H597" s="6" t="s">
        <v>829</v>
      </c>
      <c r="I597" s="176" t="s">
        <v>832</v>
      </c>
    </row>
    <row r="598" spans="1:9" s="18" customFormat="1" ht="12" customHeight="1">
      <c r="A598" s="109" t="s">
        <v>1619</v>
      </c>
      <c r="B598" s="12"/>
      <c r="C598" s="13"/>
      <c r="D598" s="13"/>
      <c r="E598" s="14"/>
      <c r="F598" s="15"/>
      <c r="G598" s="16"/>
      <c r="H598" s="17"/>
      <c r="I598" s="177"/>
    </row>
    <row r="599" spans="1:9" s="19" customFormat="1" ht="12" customHeight="1">
      <c r="A599" s="110" t="s">
        <v>1618</v>
      </c>
      <c r="B599" s="20"/>
      <c r="E599" s="21"/>
      <c r="F599" s="22"/>
      <c r="G599" s="23"/>
      <c r="H599" s="24"/>
      <c r="I599" s="178"/>
    </row>
    <row r="600" spans="1:9" s="19" customFormat="1" ht="12" customHeight="1">
      <c r="A600" s="162"/>
      <c r="B600" s="19" t="s">
        <v>430</v>
      </c>
      <c r="C600" s="19" t="s">
        <v>431</v>
      </c>
      <c r="D600" s="19" t="s">
        <v>888</v>
      </c>
      <c r="E600" s="25">
        <v>3</v>
      </c>
      <c r="F600" s="22">
        <v>2.79</v>
      </c>
      <c r="G600" s="23">
        <v>0.32258064516129037</v>
      </c>
      <c r="H600" s="24">
        <v>1.89</v>
      </c>
      <c r="I600" s="175">
        <f t="shared" si="9"/>
        <v>0</v>
      </c>
    </row>
    <row r="601" spans="1:9" s="19" customFormat="1" ht="12" customHeight="1">
      <c r="A601" s="162"/>
      <c r="B601" s="19" t="s">
        <v>432</v>
      </c>
      <c r="C601" s="19" t="s">
        <v>431</v>
      </c>
      <c r="D601" s="19" t="s">
        <v>1571</v>
      </c>
      <c r="E601" s="25">
        <v>3</v>
      </c>
      <c r="F601" s="22">
        <v>2.79</v>
      </c>
      <c r="G601" s="23">
        <v>0.32258064516129037</v>
      </c>
      <c r="H601" s="24">
        <v>1.89</v>
      </c>
      <c r="I601" s="175">
        <f t="shared" si="9"/>
        <v>0</v>
      </c>
    </row>
    <row r="602" spans="1:9" s="19" customFormat="1" ht="12" customHeight="1">
      <c r="A602" s="162"/>
      <c r="B602" s="19" t="s">
        <v>433</v>
      </c>
      <c r="C602" s="19" t="s">
        <v>431</v>
      </c>
      <c r="D602" s="19" t="s">
        <v>1572</v>
      </c>
      <c r="E602" s="25">
        <v>3</v>
      </c>
      <c r="F602" s="22">
        <v>2.79</v>
      </c>
      <c r="G602" s="23">
        <v>0.32258064516129037</v>
      </c>
      <c r="H602" s="24">
        <v>1.89</v>
      </c>
      <c r="I602" s="175">
        <f t="shared" si="9"/>
        <v>0</v>
      </c>
    </row>
    <row r="603" spans="1:9" s="19" customFormat="1" ht="12" customHeight="1">
      <c r="A603" s="162"/>
      <c r="B603" s="19" t="s">
        <v>434</v>
      </c>
      <c r="C603" s="19" t="s">
        <v>431</v>
      </c>
      <c r="D603" s="19" t="s">
        <v>1573</v>
      </c>
      <c r="E603" s="25">
        <v>3</v>
      </c>
      <c r="F603" s="22">
        <v>2.79</v>
      </c>
      <c r="G603" s="23">
        <v>0.32258064516129037</v>
      </c>
      <c r="H603" s="24">
        <v>1.89</v>
      </c>
      <c r="I603" s="175">
        <f t="shared" si="9"/>
        <v>0</v>
      </c>
    </row>
    <row r="604" spans="1:9" s="19" customFormat="1" ht="12" customHeight="1">
      <c r="A604" s="162"/>
      <c r="B604" s="19" t="s">
        <v>435</v>
      </c>
      <c r="C604" s="19" t="s">
        <v>431</v>
      </c>
      <c r="D604" s="19" t="s">
        <v>1574</v>
      </c>
      <c r="E604" s="25">
        <v>3</v>
      </c>
      <c r="F604" s="22">
        <v>2.79</v>
      </c>
      <c r="G604" s="23">
        <v>0.32258064516129037</v>
      </c>
      <c r="H604" s="24">
        <v>1.89</v>
      </c>
      <c r="I604" s="175">
        <f t="shared" si="9"/>
        <v>0</v>
      </c>
    </row>
    <row r="605" spans="1:9" s="19" customFormat="1" ht="12" customHeight="1">
      <c r="A605" s="162"/>
      <c r="B605" s="19" t="s">
        <v>436</v>
      </c>
      <c r="C605" s="19" t="s">
        <v>431</v>
      </c>
      <c r="D605" s="19" t="s">
        <v>1575</v>
      </c>
      <c r="E605" s="25">
        <v>3</v>
      </c>
      <c r="F605" s="22">
        <v>2.79</v>
      </c>
      <c r="G605" s="23">
        <v>0.32258064516129037</v>
      </c>
      <c r="H605" s="24">
        <v>1.89</v>
      </c>
      <c r="I605" s="175">
        <f t="shared" si="9"/>
        <v>0</v>
      </c>
    </row>
    <row r="606" spans="1:9" s="19" customFormat="1" ht="12" customHeight="1">
      <c r="A606" s="162"/>
      <c r="B606" s="19" t="s">
        <v>437</v>
      </c>
      <c r="C606" s="19" t="s">
        <v>431</v>
      </c>
      <c r="D606" s="19" t="s">
        <v>1576</v>
      </c>
      <c r="E606" s="25">
        <v>3</v>
      </c>
      <c r="F606" s="22">
        <v>2.79</v>
      </c>
      <c r="G606" s="23">
        <v>0.32258064516129037</v>
      </c>
      <c r="H606" s="24">
        <v>1.89</v>
      </c>
      <c r="I606" s="175">
        <f t="shared" si="9"/>
        <v>0</v>
      </c>
    </row>
    <row r="607" spans="1:9" s="19" customFormat="1" ht="12" customHeight="1">
      <c r="A607" s="162"/>
      <c r="B607" s="19" t="s">
        <v>438</v>
      </c>
      <c r="C607" s="19" t="s">
        <v>431</v>
      </c>
      <c r="D607" s="19" t="s">
        <v>1577</v>
      </c>
      <c r="E607" s="25">
        <v>3</v>
      </c>
      <c r="F607" s="22">
        <v>2.79</v>
      </c>
      <c r="G607" s="23">
        <v>0.32258064516129037</v>
      </c>
      <c r="H607" s="24">
        <v>1.89</v>
      </c>
      <c r="I607" s="175">
        <f t="shared" si="9"/>
        <v>0</v>
      </c>
    </row>
    <row r="608" spans="1:9" s="19" customFormat="1" ht="12" customHeight="1">
      <c r="A608" s="162"/>
      <c r="B608" s="19" t="s">
        <v>439</v>
      </c>
      <c r="C608" s="19" t="s">
        <v>431</v>
      </c>
      <c r="D608" s="19" t="s">
        <v>1578</v>
      </c>
      <c r="E608" s="25">
        <v>3</v>
      </c>
      <c r="F608" s="22">
        <v>2.79</v>
      </c>
      <c r="G608" s="23">
        <v>0.32258064516129037</v>
      </c>
      <c r="H608" s="24">
        <v>1.89</v>
      </c>
      <c r="I608" s="175">
        <f t="shared" si="9"/>
        <v>0</v>
      </c>
    </row>
    <row r="609" spans="1:9" s="19" customFormat="1" ht="12" customHeight="1">
      <c r="A609" s="162"/>
      <c r="B609" s="19" t="s">
        <v>440</v>
      </c>
      <c r="C609" s="19" t="s">
        <v>431</v>
      </c>
      <c r="D609" s="19" t="s">
        <v>1579</v>
      </c>
      <c r="E609" s="25">
        <v>3</v>
      </c>
      <c r="F609" s="22">
        <v>2.79</v>
      </c>
      <c r="G609" s="23">
        <v>0.32258064516129037</v>
      </c>
      <c r="H609" s="24">
        <v>1.89</v>
      </c>
      <c r="I609" s="175">
        <f t="shared" si="9"/>
        <v>0</v>
      </c>
    </row>
    <row r="610" spans="1:9" s="19" customFormat="1" ht="12" customHeight="1">
      <c r="A610" s="162"/>
      <c r="B610" s="19" t="s">
        <v>441</v>
      </c>
      <c r="C610" s="19" t="s">
        <v>431</v>
      </c>
      <c r="D610" s="19" t="s">
        <v>1580</v>
      </c>
      <c r="E610" s="25">
        <v>3</v>
      </c>
      <c r="F610" s="22">
        <v>2.79</v>
      </c>
      <c r="G610" s="23">
        <v>0.32258064516129037</v>
      </c>
      <c r="H610" s="24">
        <v>1.89</v>
      </c>
      <c r="I610" s="175">
        <f t="shared" si="9"/>
        <v>0</v>
      </c>
    </row>
    <row r="611" spans="1:9" s="19" customFormat="1" ht="12" customHeight="1">
      <c r="A611" s="162"/>
      <c r="B611" s="19" t="s">
        <v>442</v>
      </c>
      <c r="C611" s="19" t="s">
        <v>431</v>
      </c>
      <c r="D611" s="19" t="s">
        <v>1581</v>
      </c>
      <c r="E611" s="25">
        <v>3</v>
      </c>
      <c r="F611" s="22">
        <v>2.79</v>
      </c>
      <c r="G611" s="23">
        <v>0.32258064516129037</v>
      </c>
      <c r="H611" s="24">
        <v>1.89</v>
      </c>
      <c r="I611" s="175">
        <f t="shared" si="9"/>
        <v>0</v>
      </c>
    </row>
    <row r="612" spans="1:9" s="19" customFormat="1" ht="12" customHeight="1">
      <c r="A612" s="162"/>
      <c r="B612" s="19" t="s">
        <v>443</v>
      </c>
      <c r="C612" s="19" t="s">
        <v>431</v>
      </c>
      <c r="D612" s="19" t="s">
        <v>1582</v>
      </c>
      <c r="E612" s="25">
        <v>3</v>
      </c>
      <c r="F612" s="22">
        <v>2.79</v>
      </c>
      <c r="G612" s="23">
        <v>0.32258064516129037</v>
      </c>
      <c r="H612" s="24">
        <v>1.89</v>
      </c>
      <c r="I612" s="175">
        <f t="shared" si="9"/>
        <v>0</v>
      </c>
    </row>
    <row r="613" spans="1:9" s="19" customFormat="1" ht="12" customHeight="1">
      <c r="A613" s="162"/>
      <c r="B613" s="19" t="s">
        <v>444</v>
      </c>
      <c r="C613" s="19" t="s">
        <v>431</v>
      </c>
      <c r="D613" s="19" t="s">
        <v>1583</v>
      </c>
      <c r="E613" s="25">
        <v>3</v>
      </c>
      <c r="F613" s="22">
        <v>2.79</v>
      </c>
      <c r="G613" s="23">
        <v>0.32258064516129037</v>
      </c>
      <c r="H613" s="24">
        <v>1.89</v>
      </c>
      <c r="I613" s="175">
        <f t="shared" si="9"/>
        <v>0</v>
      </c>
    </row>
    <row r="614" spans="1:9" s="19" customFormat="1" ht="12" customHeight="1">
      <c r="A614" s="162"/>
      <c r="B614" s="19" t="s">
        <v>445</v>
      </c>
      <c r="C614" s="19" t="s">
        <v>431</v>
      </c>
      <c r="D614" s="19" t="s">
        <v>1584</v>
      </c>
      <c r="E614" s="25">
        <v>3</v>
      </c>
      <c r="F614" s="22">
        <v>2.79</v>
      </c>
      <c r="G614" s="23">
        <v>0.32258064516129037</v>
      </c>
      <c r="H614" s="24">
        <v>1.89</v>
      </c>
      <c r="I614" s="175">
        <f t="shared" si="9"/>
        <v>0</v>
      </c>
    </row>
    <row r="615" spans="1:9" s="19" customFormat="1" ht="12" customHeight="1">
      <c r="A615" s="162"/>
      <c r="B615" s="19" t="s">
        <v>446</v>
      </c>
      <c r="C615" s="19" t="s">
        <v>431</v>
      </c>
      <c r="D615" s="19" t="s">
        <v>1585</v>
      </c>
      <c r="E615" s="25">
        <v>3</v>
      </c>
      <c r="F615" s="22">
        <v>2.79</v>
      </c>
      <c r="G615" s="23">
        <v>0.32258064516129037</v>
      </c>
      <c r="H615" s="24">
        <v>1.89</v>
      </c>
      <c r="I615" s="175">
        <f t="shared" si="9"/>
        <v>0</v>
      </c>
    </row>
    <row r="616" spans="1:9" s="19" customFormat="1" ht="12" customHeight="1">
      <c r="A616" s="162"/>
      <c r="B616" s="19" t="s">
        <v>447</v>
      </c>
      <c r="C616" s="19" t="s">
        <v>431</v>
      </c>
      <c r="D616" s="19" t="s">
        <v>1586</v>
      </c>
      <c r="E616" s="25">
        <v>3</v>
      </c>
      <c r="F616" s="22">
        <v>2.79</v>
      </c>
      <c r="G616" s="23">
        <v>0.32258064516129037</v>
      </c>
      <c r="H616" s="24">
        <v>1.89</v>
      </c>
      <c r="I616" s="175">
        <f t="shared" si="9"/>
        <v>0</v>
      </c>
    </row>
    <row r="617" spans="1:9" s="19" customFormat="1" ht="12" customHeight="1">
      <c r="A617" s="162"/>
      <c r="B617" s="19" t="s">
        <v>448</v>
      </c>
      <c r="C617" s="19" t="s">
        <v>431</v>
      </c>
      <c r="D617" s="19" t="s">
        <v>1587</v>
      </c>
      <c r="E617" s="25">
        <v>3</v>
      </c>
      <c r="F617" s="22">
        <v>2.79</v>
      </c>
      <c r="G617" s="23">
        <v>0.32258064516129037</v>
      </c>
      <c r="H617" s="24">
        <v>1.89</v>
      </c>
      <c r="I617" s="175">
        <f t="shared" si="9"/>
        <v>0</v>
      </c>
    </row>
    <row r="618" spans="1:9" s="19" customFormat="1" ht="12" customHeight="1">
      <c r="A618" s="162"/>
      <c r="B618" s="19" t="s">
        <v>449</v>
      </c>
      <c r="C618" s="19" t="s">
        <v>431</v>
      </c>
      <c r="D618" s="19" t="s">
        <v>1588</v>
      </c>
      <c r="E618" s="25">
        <v>3</v>
      </c>
      <c r="F618" s="22">
        <v>2.79</v>
      </c>
      <c r="G618" s="23">
        <v>0.32258064516129037</v>
      </c>
      <c r="H618" s="24">
        <v>1.89</v>
      </c>
      <c r="I618" s="175">
        <f t="shared" si="9"/>
        <v>0</v>
      </c>
    </row>
    <row r="619" spans="1:9" s="19" customFormat="1" ht="12" customHeight="1">
      <c r="A619" s="162"/>
      <c r="B619" s="19" t="s">
        <v>450</v>
      </c>
      <c r="C619" s="19" t="s">
        <v>431</v>
      </c>
      <c r="D619" s="19" t="s">
        <v>1589</v>
      </c>
      <c r="E619" s="25">
        <v>3</v>
      </c>
      <c r="F619" s="22">
        <v>2.79</v>
      </c>
      <c r="G619" s="23">
        <v>0.32258064516129037</v>
      </c>
      <c r="H619" s="24">
        <v>1.89</v>
      </c>
      <c r="I619" s="175">
        <f t="shared" si="9"/>
        <v>0</v>
      </c>
    </row>
    <row r="620" spans="1:9" s="19" customFormat="1" ht="12" customHeight="1">
      <c r="A620" s="162"/>
      <c r="B620" s="19" t="s">
        <v>451</v>
      </c>
      <c r="C620" s="19" t="s">
        <v>431</v>
      </c>
      <c r="D620" s="19" t="s">
        <v>1590</v>
      </c>
      <c r="E620" s="25">
        <v>3</v>
      </c>
      <c r="F620" s="22">
        <v>2.79</v>
      </c>
      <c r="G620" s="23">
        <v>0.32258064516129037</v>
      </c>
      <c r="H620" s="24">
        <v>1.89</v>
      </c>
      <c r="I620" s="175">
        <f t="shared" si="9"/>
        <v>0</v>
      </c>
    </row>
    <row r="621" spans="1:9" s="19" customFormat="1" ht="12" customHeight="1">
      <c r="A621" s="162"/>
      <c r="B621" s="19" t="s">
        <v>452</v>
      </c>
      <c r="C621" s="19" t="s">
        <v>431</v>
      </c>
      <c r="D621" s="19" t="s">
        <v>1591</v>
      </c>
      <c r="E621" s="25">
        <v>3</v>
      </c>
      <c r="F621" s="22">
        <v>2.79</v>
      </c>
      <c r="G621" s="23">
        <v>0.32258064516129037</v>
      </c>
      <c r="H621" s="24">
        <v>1.89</v>
      </c>
      <c r="I621" s="175">
        <f t="shared" si="9"/>
        <v>0</v>
      </c>
    </row>
    <row r="622" spans="1:9" s="19" customFormat="1" ht="12" customHeight="1">
      <c r="A622" s="162"/>
      <c r="B622" s="19" t="s">
        <v>453</v>
      </c>
      <c r="C622" s="19" t="s">
        <v>431</v>
      </c>
      <c r="D622" s="19" t="s">
        <v>1592</v>
      </c>
      <c r="E622" s="25">
        <v>3</v>
      </c>
      <c r="F622" s="22">
        <v>2.79</v>
      </c>
      <c r="G622" s="23">
        <v>0.32258064516129037</v>
      </c>
      <c r="H622" s="24">
        <v>1.89</v>
      </c>
      <c r="I622" s="175">
        <f t="shared" si="9"/>
        <v>0</v>
      </c>
    </row>
    <row r="623" spans="1:9" s="19" customFormat="1" ht="12" customHeight="1">
      <c r="A623" s="162"/>
      <c r="B623" s="19" t="s">
        <v>454</v>
      </c>
      <c r="C623" s="19" t="s">
        <v>431</v>
      </c>
      <c r="D623" s="19" t="s">
        <v>1593</v>
      </c>
      <c r="E623" s="25">
        <v>3</v>
      </c>
      <c r="F623" s="22">
        <v>2.79</v>
      </c>
      <c r="G623" s="23">
        <v>0.32258064516129037</v>
      </c>
      <c r="H623" s="24">
        <v>1.89</v>
      </c>
      <c r="I623" s="175">
        <f t="shared" si="9"/>
        <v>0</v>
      </c>
    </row>
    <row r="624" spans="1:9" s="19" customFormat="1" ht="12" customHeight="1">
      <c r="A624" s="162"/>
      <c r="B624" s="19" t="s">
        <v>455</v>
      </c>
      <c r="C624" s="19" t="s">
        <v>431</v>
      </c>
      <c r="D624" s="19" t="s">
        <v>1594</v>
      </c>
      <c r="E624" s="25">
        <v>3</v>
      </c>
      <c r="F624" s="22">
        <v>2.79</v>
      </c>
      <c r="G624" s="23">
        <v>0.32258064516129037</v>
      </c>
      <c r="H624" s="24">
        <v>1.89</v>
      </c>
      <c r="I624" s="175">
        <f t="shared" si="9"/>
        <v>0</v>
      </c>
    </row>
    <row r="625" spans="1:9" s="19" customFormat="1" ht="12" customHeight="1">
      <c r="A625" s="162"/>
      <c r="B625" s="19" t="s">
        <v>456</v>
      </c>
      <c r="C625" s="19" t="s">
        <v>431</v>
      </c>
      <c r="D625" s="19" t="s">
        <v>1595</v>
      </c>
      <c r="E625" s="25">
        <v>3</v>
      </c>
      <c r="F625" s="22">
        <v>2.79</v>
      </c>
      <c r="G625" s="23">
        <v>0.32258064516129037</v>
      </c>
      <c r="H625" s="24">
        <v>1.89</v>
      </c>
      <c r="I625" s="175">
        <f t="shared" si="9"/>
        <v>0</v>
      </c>
    </row>
    <row r="626" spans="1:9" s="19" customFormat="1" ht="12" customHeight="1">
      <c r="A626" s="162"/>
      <c r="B626" s="19" t="s">
        <v>457</v>
      </c>
      <c r="C626" s="19" t="s">
        <v>431</v>
      </c>
      <c r="D626" s="19" t="s">
        <v>1596</v>
      </c>
      <c r="E626" s="25">
        <v>3</v>
      </c>
      <c r="F626" s="22">
        <v>2.79</v>
      </c>
      <c r="G626" s="23">
        <v>0.32258064516129037</v>
      </c>
      <c r="H626" s="24">
        <v>1.89</v>
      </c>
      <c r="I626" s="175">
        <f t="shared" si="9"/>
        <v>0</v>
      </c>
    </row>
    <row r="627" spans="1:9" s="19" customFormat="1" ht="12" customHeight="1">
      <c r="A627" s="162"/>
      <c r="B627" s="19" t="s">
        <v>485</v>
      </c>
      <c r="C627" s="19" t="s">
        <v>431</v>
      </c>
      <c r="D627" s="19" t="s">
        <v>889</v>
      </c>
      <c r="E627" s="25">
        <v>3</v>
      </c>
      <c r="F627" s="22">
        <v>2.79</v>
      </c>
      <c r="G627" s="23">
        <v>0.32258064516129037</v>
      </c>
      <c r="H627" s="24">
        <v>1.89</v>
      </c>
      <c r="I627" s="175">
        <f t="shared" si="9"/>
        <v>0</v>
      </c>
    </row>
    <row r="628" spans="1:9" s="19" customFormat="1" ht="12" customHeight="1">
      <c r="A628" s="162"/>
      <c r="B628" s="19" t="s">
        <v>487</v>
      </c>
      <c r="C628" s="19" t="s">
        <v>431</v>
      </c>
      <c r="D628" s="19" t="s">
        <v>890</v>
      </c>
      <c r="E628" s="25">
        <v>3</v>
      </c>
      <c r="F628" s="22">
        <v>2.79</v>
      </c>
      <c r="G628" s="23">
        <v>0.32258064516129037</v>
      </c>
      <c r="H628" s="24">
        <v>1.89</v>
      </c>
      <c r="I628" s="175">
        <f t="shared" si="9"/>
        <v>0</v>
      </c>
    </row>
    <row r="629" spans="1:9" s="19" customFormat="1" ht="12" customHeight="1">
      <c r="A629" s="110" t="s">
        <v>1617</v>
      </c>
      <c r="E629" s="21"/>
      <c r="F629" s="22"/>
      <c r="G629" s="23"/>
      <c r="H629" s="24"/>
      <c r="I629" s="178"/>
    </row>
    <row r="630" spans="1:9" s="19" customFormat="1" ht="12" customHeight="1">
      <c r="A630" s="162"/>
      <c r="B630" s="19" t="s">
        <v>458</v>
      </c>
      <c r="C630" s="19" t="s">
        <v>431</v>
      </c>
      <c r="D630" s="19" t="s">
        <v>919</v>
      </c>
      <c r="E630" s="25">
        <v>3</v>
      </c>
      <c r="F630" s="22">
        <v>5.19</v>
      </c>
      <c r="G630" s="23">
        <v>0.3082851637764933</v>
      </c>
      <c r="H630" s="24">
        <v>3.59</v>
      </c>
      <c r="I630" s="175">
        <f t="shared" si="9"/>
        <v>0</v>
      </c>
    </row>
    <row r="631" spans="1:9" s="19" customFormat="1" ht="12" customHeight="1">
      <c r="A631" s="162"/>
      <c r="B631" s="19" t="s">
        <v>459</v>
      </c>
      <c r="C631" s="19" t="s">
        <v>431</v>
      </c>
      <c r="D631" s="19" t="s">
        <v>891</v>
      </c>
      <c r="E631" s="25">
        <v>3</v>
      </c>
      <c r="F631" s="22">
        <v>5.19</v>
      </c>
      <c r="G631" s="23">
        <v>0.3082851637764933</v>
      </c>
      <c r="H631" s="24">
        <v>3.59</v>
      </c>
      <c r="I631" s="175">
        <f t="shared" si="9"/>
        <v>0</v>
      </c>
    </row>
    <row r="632" spans="1:9" s="19" customFormat="1" ht="12" customHeight="1">
      <c r="A632" s="162"/>
      <c r="B632" s="19" t="s">
        <v>460</v>
      </c>
      <c r="C632" s="19" t="s">
        <v>431</v>
      </c>
      <c r="D632" s="19" t="s">
        <v>892</v>
      </c>
      <c r="E632" s="25">
        <v>3</v>
      </c>
      <c r="F632" s="22">
        <v>5.19</v>
      </c>
      <c r="G632" s="23">
        <v>0.3082851637764933</v>
      </c>
      <c r="H632" s="24">
        <v>3.59</v>
      </c>
      <c r="I632" s="175">
        <f t="shared" si="9"/>
        <v>0</v>
      </c>
    </row>
    <row r="633" spans="1:9" s="19" customFormat="1" ht="12" customHeight="1">
      <c r="A633" s="162"/>
      <c r="B633" s="19" t="s">
        <v>461</v>
      </c>
      <c r="C633" s="19" t="s">
        <v>431</v>
      </c>
      <c r="D633" s="19" t="s">
        <v>893</v>
      </c>
      <c r="E633" s="25">
        <v>3</v>
      </c>
      <c r="F633" s="22">
        <v>5.19</v>
      </c>
      <c r="G633" s="23">
        <v>0.3082851637764933</v>
      </c>
      <c r="H633" s="24">
        <v>3.59</v>
      </c>
      <c r="I633" s="175">
        <f t="shared" si="9"/>
        <v>0</v>
      </c>
    </row>
    <row r="634" spans="1:9" s="19" customFormat="1" ht="12" customHeight="1">
      <c r="A634" s="162"/>
      <c r="B634" s="19" t="s">
        <v>462</v>
      </c>
      <c r="C634" s="19" t="s">
        <v>431</v>
      </c>
      <c r="D634" s="19" t="s">
        <v>918</v>
      </c>
      <c r="E634" s="25">
        <v>3</v>
      </c>
      <c r="F634" s="22">
        <v>5.19</v>
      </c>
      <c r="G634" s="23">
        <v>0.3082851637764933</v>
      </c>
      <c r="H634" s="24">
        <v>3.59</v>
      </c>
      <c r="I634" s="175">
        <f t="shared" si="9"/>
        <v>0</v>
      </c>
    </row>
    <row r="635" spans="1:9" s="19" customFormat="1" ht="12" customHeight="1">
      <c r="A635" s="162"/>
      <c r="B635" s="19" t="s">
        <v>463</v>
      </c>
      <c r="C635" s="19" t="s">
        <v>431</v>
      </c>
      <c r="D635" s="19" t="s">
        <v>894</v>
      </c>
      <c r="E635" s="25">
        <v>3</v>
      </c>
      <c r="F635" s="22">
        <v>5.19</v>
      </c>
      <c r="G635" s="23">
        <v>0.3082851637764933</v>
      </c>
      <c r="H635" s="24">
        <v>3.59</v>
      </c>
      <c r="I635" s="175">
        <f t="shared" si="9"/>
        <v>0</v>
      </c>
    </row>
    <row r="636" spans="1:9" s="19" customFormat="1" ht="12" customHeight="1">
      <c r="A636" s="162"/>
      <c r="B636" s="19" t="s">
        <v>464</v>
      </c>
      <c r="C636" s="19" t="s">
        <v>431</v>
      </c>
      <c r="D636" s="19" t="s">
        <v>895</v>
      </c>
      <c r="E636" s="25">
        <v>3</v>
      </c>
      <c r="F636" s="22">
        <v>5.19</v>
      </c>
      <c r="G636" s="23">
        <v>0.3082851637764933</v>
      </c>
      <c r="H636" s="24">
        <v>3.59</v>
      </c>
      <c r="I636" s="175">
        <f t="shared" si="9"/>
        <v>0</v>
      </c>
    </row>
    <row r="637" spans="1:9" s="19" customFormat="1" ht="12" customHeight="1">
      <c r="A637" s="162"/>
      <c r="B637" s="19" t="s">
        <v>465</v>
      </c>
      <c r="C637" s="19" t="s">
        <v>431</v>
      </c>
      <c r="D637" s="19" t="s">
        <v>896</v>
      </c>
      <c r="E637" s="25">
        <v>3</v>
      </c>
      <c r="F637" s="22">
        <v>5.19</v>
      </c>
      <c r="G637" s="23">
        <v>0.3082851637764933</v>
      </c>
      <c r="H637" s="24">
        <v>3.59</v>
      </c>
      <c r="I637" s="175">
        <f t="shared" si="9"/>
        <v>0</v>
      </c>
    </row>
    <row r="638" spans="1:9" s="19" customFormat="1" ht="12" customHeight="1">
      <c r="A638" s="162"/>
      <c r="B638" s="19" t="s">
        <v>466</v>
      </c>
      <c r="C638" s="19" t="s">
        <v>431</v>
      </c>
      <c r="D638" s="19" t="s">
        <v>897</v>
      </c>
      <c r="E638" s="25">
        <v>3</v>
      </c>
      <c r="F638" s="22">
        <v>5.19</v>
      </c>
      <c r="G638" s="23">
        <v>0.3082851637764933</v>
      </c>
      <c r="H638" s="24">
        <v>3.59</v>
      </c>
      <c r="I638" s="175">
        <f t="shared" si="9"/>
        <v>0</v>
      </c>
    </row>
    <row r="639" spans="1:9" s="19" customFormat="1" ht="12" customHeight="1">
      <c r="A639" s="162"/>
      <c r="B639" s="19" t="s">
        <v>467</v>
      </c>
      <c r="C639" s="19" t="s">
        <v>431</v>
      </c>
      <c r="D639" s="19" t="s">
        <v>898</v>
      </c>
      <c r="E639" s="25">
        <v>3</v>
      </c>
      <c r="F639" s="22">
        <v>5.19</v>
      </c>
      <c r="G639" s="23">
        <v>0.3082851637764933</v>
      </c>
      <c r="H639" s="24">
        <v>3.59</v>
      </c>
      <c r="I639" s="175">
        <f t="shared" si="9"/>
        <v>0</v>
      </c>
    </row>
    <row r="640" spans="1:9" s="19" customFormat="1" ht="12" customHeight="1">
      <c r="A640" s="162"/>
      <c r="B640" s="19" t="s">
        <v>468</v>
      </c>
      <c r="C640" s="19" t="s">
        <v>431</v>
      </c>
      <c r="D640" s="19" t="s">
        <v>899</v>
      </c>
      <c r="E640" s="25">
        <v>3</v>
      </c>
      <c r="F640" s="22">
        <v>5.19</v>
      </c>
      <c r="G640" s="23">
        <v>0.3082851637764933</v>
      </c>
      <c r="H640" s="24">
        <v>3.59</v>
      </c>
      <c r="I640" s="175">
        <f t="shared" si="9"/>
        <v>0</v>
      </c>
    </row>
    <row r="641" spans="1:9" s="19" customFormat="1" ht="12" customHeight="1">
      <c r="A641" s="162"/>
      <c r="B641" s="19" t="s">
        <v>469</v>
      </c>
      <c r="C641" s="19" t="s">
        <v>431</v>
      </c>
      <c r="D641" s="19" t="s">
        <v>917</v>
      </c>
      <c r="E641" s="25">
        <v>3</v>
      </c>
      <c r="F641" s="22">
        <v>5.19</v>
      </c>
      <c r="G641" s="23">
        <v>0.3082851637764933</v>
      </c>
      <c r="H641" s="24">
        <v>3.59</v>
      </c>
      <c r="I641" s="175">
        <f t="shared" si="9"/>
        <v>0</v>
      </c>
    </row>
    <row r="642" spans="1:9" s="19" customFormat="1" ht="12" customHeight="1">
      <c r="A642" s="162"/>
      <c r="B642" s="19" t="s">
        <v>470</v>
      </c>
      <c r="C642" s="19" t="s">
        <v>431</v>
      </c>
      <c r="D642" s="19" t="s">
        <v>900</v>
      </c>
      <c r="E642" s="25">
        <v>3</v>
      </c>
      <c r="F642" s="22">
        <v>5.19</v>
      </c>
      <c r="G642" s="23">
        <v>0.3082851637764933</v>
      </c>
      <c r="H642" s="24">
        <v>3.59</v>
      </c>
      <c r="I642" s="175">
        <f t="shared" si="9"/>
        <v>0</v>
      </c>
    </row>
    <row r="643" spans="1:9" s="19" customFormat="1" ht="12" customHeight="1">
      <c r="A643" s="162"/>
      <c r="B643" s="19" t="s">
        <v>471</v>
      </c>
      <c r="C643" s="19" t="s">
        <v>431</v>
      </c>
      <c r="D643" s="19" t="s">
        <v>901</v>
      </c>
      <c r="E643" s="25">
        <v>3</v>
      </c>
      <c r="F643" s="22">
        <v>5.19</v>
      </c>
      <c r="G643" s="23">
        <v>0.3082851637764933</v>
      </c>
      <c r="H643" s="24">
        <v>3.59</v>
      </c>
      <c r="I643" s="175">
        <f t="shared" si="9"/>
        <v>0</v>
      </c>
    </row>
    <row r="644" spans="1:9" s="19" customFormat="1" ht="12" customHeight="1">
      <c r="A644" s="162"/>
      <c r="B644" s="19" t="s">
        <v>472</v>
      </c>
      <c r="C644" s="19" t="s">
        <v>431</v>
      </c>
      <c r="D644" s="19" t="s">
        <v>902</v>
      </c>
      <c r="E644" s="25">
        <v>3</v>
      </c>
      <c r="F644" s="22">
        <v>5.19</v>
      </c>
      <c r="G644" s="23">
        <v>0.3082851637764933</v>
      </c>
      <c r="H644" s="24">
        <v>3.59</v>
      </c>
      <c r="I644" s="175">
        <f aca="true" t="shared" si="10" ref="I644:I707">SUM(H644*A644)</f>
        <v>0</v>
      </c>
    </row>
    <row r="645" spans="1:9" s="19" customFormat="1" ht="12" customHeight="1">
      <c r="A645" s="162"/>
      <c r="B645" s="19" t="s">
        <v>473</v>
      </c>
      <c r="C645" s="19" t="s">
        <v>431</v>
      </c>
      <c r="D645" s="19" t="s">
        <v>903</v>
      </c>
      <c r="E645" s="25">
        <v>3</v>
      </c>
      <c r="F645" s="22">
        <v>5.19</v>
      </c>
      <c r="G645" s="23">
        <v>0.3082851637764933</v>
      </c>
      <c r="H645" s="24">
        <v>3.59</v>
      </c>
      <c r="I645" s="175">
        <f t="shared" si="10"/>
        <v>0</v>
      </c>
    </row>
    <row r="646" spans="1:9" s="19" customFormat="1" ht="12" customHeight="1">
      <c r="A646" s="162"/>
      <c r="B646" s="19" t="s">
        <v>474</v>
      </c>
      <c r="C646" s="19" t="s">
        <v>431</v>
      </c>
      <c r="D646" s="19" t="s">
        <v>904</v>
      </c>
      <c r="E646" s="25">
        <v>3</v>
      </c>
      <c r="F646" s="22">
        <v>5.19</v>
      </c>
      <c r="G646" s="23">
        <v>0.3082851637764933</v>
      </c>
      <c r="H646" s="24">
        <v>3.59</v>
      </c>
      <c r="I646" s="175">
        <f t="shared" si="10"/>
        <v>0</v>
      </c>
    </row>
    <row r="647" spans="1:9" s="19" customFormat="1" ht="12" customHeight="1">
      <c r="A647" s="162"/>
      <c r="B647" s="19" t="s">
        <v>475</v>
      </c>
      <c r="C647" s="19" t="s">
        <v>431</v>
      </c>
      <c r="D647" s="19" t="s">
        <v>905</v>
      </c>
      <c r="E647" s="25">
        <v>3</v>
      </c>
      <c r="F647" s="22">
        <v>5.19</v>
      </c>
      <c r="G647" s="23">
        <v>0.3082851637764933</v>
      </c>
      <c r="H647" s="24">
        <v>3.59</v>
      </c>
      <c r="I647" s="175">
        <f t="shared" si="10"/>
        <v>0</v>
      </c>
    </row>
    <row r="648" spans="1:9" s="19" customFormat="1" ht="12" customHeight="1">
      <c r="A648" s="162"/>
      <c r="B648" s="19" t="s">
        <v>476</v>
      </c>
      <c r="C648" s="19" t="s">
        <v>431</v>
      </c>
      <c r="D648" s="19" t="s">
        <v>906</v>
      </c>
      <c r="E648" s="25">
        <v>3</v>
      </c>
      <c r="F648" s="22">
        <v>5.19</v>
      </c>
      <c r="G648" s="23">
        <v>0.3082851637764933</v>
      </c>
      <c r="H648" s="24">
        <v>3.59</v>
      </c>
      <c r="I648" s="175">
        <f t="shared" si="10"/>
        <v>0</v>
      </c>
    </row>
    <row r="649" spans="1:9" s="19" customFormat="1" ht="12" customHeight="1">
      <c r="A649" s="162"/>
      <c r="B649" s="19" t="s">
        <v>477</v>
      </c>
      <c r="C649" s="19" t="s">
        <v>431</v>
      </c>
      <c r="D649" s="19" t="s">
        <v>907</v>
      </c>
      <c r="E649" s="25">
        <v>3</v>
      </c>
      <c r="F649" s="22">
        <v>5.19</v>
      </c>
      <c r="G649" s="23">
        <v>0.3082851637764933</v>
      </c>
      <c r="H649" s="24">
        <v>3.59</v>
      </c>
      <c r="I649" s="175">
        <f t="shared" si="10"/>
        <v>0</v>
      </c>
    </row>
    <row r="650" spans="1:9" s="19" customFormat="1" ht="12" customHeight="1">
      <c r="A650" s="162"/>
      <c r="B650" s="19" t="s">
        <v>478</v>
      </c>
      <c r="C650" s="19" t="s">
        <v>431</v>
      </c>
      <c r="D650" s="19" t="s">
        <v>908</v>
      </c>
      <c r="E650" s="25">
        <v>3</v>
      </c>
      <c r="F650" s="22">
        <v>5.19</v>
      </c>
      <c r="G650" s="23">
        <v>0.3082851637764933</v>
      </c>
      <c r="H650" s="24">
        <v>3.59</v>
      </c>
      <c r="I650" s="175">
        <f t="shared" si="10"/>
        <v>0</v>
      </c>
    </row>
    <row r="651" spans="1:9" s="19" customFormat="1" ht="12" customHeight="1">
      <c r="A651" s="162"/>
      <c r="B651" s="19" t="s">
        <v>479</v>
      </c>
      <c r="C651" s="19" t="s">
        <v>431</v>
      </c>
      <c r="D651" s="19" t="s">
        <v>909</v>
      </c>
      <c r="E651" s="25">
        <v>3</v>
      </c>
      <c r="F651" s="22">
        <v>5.19</v>
      </c>
      <c r="G651" s="23">
        <v>0.3082851637764933</v>
      </c>
      <c r="H651" s="24">
        <v>3.59</v>
      </c>
      <c r="I651" s="175">
        <f t="shared" si="10"/>
        <v>0</v>
      </c>
    </row>
    <row r="652" spans="1:9" s="19" customFormat="1" ht="12" customHeight="1">
      <c r="A652" s="162"/>
      <c r="B652" s="19" t="s">
        <v>480</v>
      </c>
      <c r="C652" s="19" t="s">
        <v>431</v>
      </c>
      <c r="D652" s="19" t="s">
        <v>910</v>
      </c>
      <c r="E652" s="25">
        <v>3</v>
      </c>
      <c r="F652" s="22">
        <v>5.19</v>
      </c>
      <c r="G652" s="23">
        <v>0.3082851637764933</v>
      </c>
      <c r="H652" s="24">
        <v>3.59</v>
      </c>
      <c r="I652" s="175">
        <f t="shared" si="10"/>
        <v>0</v>
      </c>
    </row>
    <row r="653" spans="1:9" s="19" customFormat="1" ht="12" customHeight="1">
      <c r="A653" s="162"/>
      <c r="B653" s="19" t="s">
        <v>481</v>
      </c>
      <c r="C653" s="19" t="s">
        <v>431</v>
      </c>
      <c r="D653" s="19" t="s">
        <v>916</v>
      </c>
      <c r="E653" s="25">
        <v>3</v>
      </c>
      <c r="F653" s="22">
        <v>5.19</v>
      </c>
      <c r="G653" s="23">
        <v>0.3082851637764933</v>
      </c>
      <c r="H653" s="24">
        <v>3.59</v>
      </c>
      <c r="I653" s="175">
        <f t="shared" si="10"/>
        <v>0</v>
      </c>
    </row>
    <row r="654" spans="1:9" s="19" customFormat="1" ht="12" customHeight="1">
      <c r="A654" s="162"/>
      <c r="B654" s="19" t="s">
        <v>482</v>
      </c>
      <c r="C654" s="19" t="s">
        <v>431</v>
      </c>
      <c r="D654" s="19" t="s">
        <v>911</v>
      </c>
      <c r="E654" s="25">
        <v>3</v>
      </c>
      <c r="F654" s="22">
        <v>5.19</v>
      </c>
      <c r="G654" s="23">
        <v>0.3082851637764933</v>
      </c>
      <c r="H654" s="24">
        <v>3.59</v>
      </c>
      <c r="I654" s="175">
        <f t="shared" si="10"/>
        <v>0</v>
      </c>
    </row>
    <row r="655" spans="1:9" s="19" customFormat="1" ht="12" customHeight="1">
      <c r="A655" s="162"/>
      <c r="B655" s="19" t="s">
        <v>483</v>
      </c>
      <c r="C655" s="19" t="s">
        <v>431</v>
      </c>
      <c r="D655" s="19" t="s">
        <v>912</v>
      </c>
      <c r="E655" s="25">
        <v>3</v>
      </c>
      <c r="F655" s="22">
        <v>5.19</v>
      </c>
      <c r="G655" s="23">
        <v>0.3082851637764933</v>
      </c>
      <c r="H655" s="24">
        <v>3.59</v>
      </c>
      <c r="I655" s="175">
        <f t="shared" si="10"/>
        <v>0</v>
      </c>
    </row>
    <row r="656" spans="1:9" s="19" customFormat="1" ht="12" customHeight="1">
      <c r="A656" s="162"/>
      <c r="B656" s="19" t="s">
        <v>484</v>
      </c>
      <c r="C656" s="19" t="s">
        <v>431</v>
      </c>
      <c r="D656" s="19" t="s">
        <v>913</v>
      </c>
      <c r="E656" s="25">
        <v>3</v>
      </c>
      <c r="F656" s="22">
        <v>5.19</v>
      </c>
      <c r="G656" s="23">
        <v>0.3082851637764933</v>
      </c>
      <c r="H656" s="24">
        <v>3.59</v>
      </c>
      <c r="I656" s="175">
        <f t="shared" si="10"/>
        <v>0</v>
      </c>
    </row>
    <row r="657" spans="1:9" s="19" customFormat="1" ht="12" customHeight="1">
      <c r="A657" s="162"/>
      <c r="B657" s="19" t="s">
        <v>486</v>
      </c>
      <c r="C657" s="19" t="s">
        <v>431</v>
      </c>
      <c r="D657" s="19" t="s">
        <v>914</v>
      </c>
      <c r="E657" s="25">
        <v>3</v>
      </c>
      <c r="F657" s="22">
        <v>5.19</v>
      </c>
      <c r="G657" s="23">
        <v>0.3082851637764933</v>
      </c>
      <c r="H657" s="24">
        <v>3.59</v>
      </c>
      <c r="I657" s="175">
        <f t="shared" si="10"/>
        <v>0</v>
      </c>
    </row>
    <row r="658" spans="1:9" s="19" customFormat="1" ht="12" customHeight="1" thickBot="1">
      <c r="A658" s="163"/>
      <c r="B658" s="111" t="s">
        <v>488</v>
      </c>
      <c r="C658" s="111" t="s">
        <v>431</v>
      </c>
      <c r="D658" s="111" t="s">
        <v>915</v>
      </c>
      <c r="E658" s="112">
        <v>3</v>
      </c>
      <c r="F658" s="113">
        <v>5.19</v>
      </c>
      <c r="G658" s="114">
        <v>0.3082851637764933</v>
      </c>
      <c r="H658" s="115">
        <v>3.59</v>
      </c>
      <c r="I658" s="179">
        <f t="shared" si="10"/>
        <v>0</v>
      </c>
    </row>
    <row r="659" spans="1:9" s="7" customFormat="1" ht="21.75" thickBot="1">
      <c r="A659" s="1" t="s">
        <v>827</v>
      </c>
      <c r="B659" s="2" t="s">
        <v>828</v>
      </c>
      <c r="C659" s="2" t="s">
        <v>0</v>
      </c>
      <c r="D659" s="2" t="s">
        <v>830</v>
      </c>
      <c r="E659" s="3" t="s">
        <v>831</v>
      </c>
      <c r="F659" s="4" t="s">
        <v>834</v>
      </c>
      <c r="G659" s="5" t="s">
        <v>833</v>
      </c>
      <c r="H659" s="6" t="s">
        <v>829</v>
      </c>
      <c r="I659" s="176" t="s">
        <v>832</v>
      </c>
    </row>
    <row r="660" spans="1:9" s="18" customFormat="1" ht="12.2" customHeight="1">
      <c r="A660" s="109" t="s">
        <v>1692</v>
      </c>
      <c r="B660" s="12"/>
      <c r="C660" s="13"/>
      <c r="D660" s="13"/>
      <c r="E660" s="14"/>
      <c r="F660" s="15"/>
      <c r="G660" s="16"/>
      <c r="H660" s="17"/>
      <c r="I660" s="177"/>
    </row>
    <row r="661" spans="1:9" s="19" customFormat="1" ht="12.2" customHeight="1">
      <c r="A661" s="162"/>
      <c r="B661" s="19" t="s">
        <v>750</v>
      </c>
      <c r="C661" s="19" t="s">
        <v>17</v>
      </c>
      <c r="D661" s="19" t="s">
        <v>1290</v>
      </c>
      <c r="E661" s="25">
        <v>95</v>
      </c>
      <c r="F661" s="22">
        <v>10.99</v>
      </c>
      <c r="G661" s="23">
        <v>0.46314831665150136</v>
      </c>
      <c r="H661" s="24">
        <v>5.9</v>
      </c>
      <c r="I661" s="175">
        <f t="shared" si="10"/>
        <v>0</v>
      </c>
    </row>
    <row r="662" spans="1:9" s="19" customFormat="1" ht="12.2" customHeight="1">
      <c r="A662" s="162"/>
      <c r="B662" s="19" t="s">
        <v>751</v>
      </c>
      <c r="C662" s="19" t="s">
        <v>17</v>
      </c>
      <c r="D662" s="19" t="s">
        <v>1291</v>
      </c>
      <c r="E662" s="25">
        <v>95</v>
      </c>
      <c r="F662" s="22">
        <v>10.99</v>
      </c>
      <c r="G662" s="23">
        <v>0.46314831665150136</v>
      </c>
      <c r="H662" s="24">
        <v>5.9</v>
      </c>
      <c r="I662" s="175">
        <f t="shared" si="10"/>
        <v>0</v>
      </c>
    </row>
    <row r="663" spans="1:9" s="19" customFormat="1" ht="12.2" customHeight="1">
      <c r="A663" s="162"/>
      <c r="B663" s="19" t="s">
        <v>767</v>
      </c>
      <c r="C663" s="19" t="s">
        <v>17</v>
      </c>
      <c r="D663" s="19" t="s">
        <v>1292</v>
      </c>
      <c r="E663" s="25">
        <v>95</v>
      </c>
      <c r="F663" s="22">
        <v>7.99</v>
      </c>
      <c r="G663" s="23">
        <v>0.3433476394849786</v>
      </c>
      <c r="H663" s="24">
        <v>5.2466523605150215</v>
      </c>
      <c r="I663" s="175">
        <f t="shared" si="10"/>
        <v>0</v>
      </c>
    </row>
    <row r="664" spans="1:9" s="19" customFormat="1" ht="12.2" customHeight="1">
      <c r="A664" s="162"/>
      <c r="B664" s="19" t="s">
        <v>773</v>
      </c>
      <c r="C664" s="19" t="s">
        <v>1</v>
      </c>
      <c r="D664" s="19" t="s">
        <v>1293</v>
      </c>
      <c r="E664" s="25">
        <v>95</v>
      </c>
      <c r="F664" s="22">
        <v>8.99</v>
      </c>
      <c r="G664" s="23">
        <v>0.27</v>
      </c>
      <c r="H664" s="24">
        <v>6.5627</v>
      </c>
      <c r="I664" s="175">
        <f t="shared" si="10"/>
        <v>0</v>
      </c>
    </row>
    <row r="665" spans="1:9" s="18" customFormat="1" ht="12.2" customHeight="1">
      <c r="A665" s="109" t="s">
        <v>1616</v>
      </c>
      <c r="B665" s="12"/>
      <c r="C665" s="13"/>
      <c r="D665" s="13" t="s">
        <v>1570</v>
      </c>
      <c r="E665" s="14"/>
      <c r="F665" s="15"/>
      <c r="G665" s="16"/>
      <c r="H665" s="17"/>
      <c r="I665" s="177"/>
    </row>
    <row r="666" spans="1:9" s="19" customFormat="1" ht="12.2" customHeight="1">
      <c r="A666" s="110" t="s">
        <v>1294</v>
      </c>
      <c r="E666" s="21"/>
      <c r="F666" s="22"/>
      <c r="G666" s="23"/>
      <c r="H666" s="24"/>
      <c r="I666" s="178"/>
    </row>
    <row r="667" spans="1:9" s="19" customFormat="1" ht="12.2" customHeight="1">
      <c r="A667" s="162"/>
      <c r="B667" s="19" t="s">
        <v>613</v>
      </c>
      <c r="C667" s="19" t="s">
        <v>17</v>
      </c>
      <c r="D667" s="19" t="s">
        <v>1296</v>
      </c>
      <c r="E667" s="25">
        <v>13</v>
      </c>
      <c r="F667" s="22">
        <v>8.59</v>
      </c>
      <c r="G667" s="23">
        <v>0.29107240977881255</v>
      </c>
      <c r="H667" s="24">
        <v>6.089688</v>
      </c>
      <c r="I667" s="175">
        <f t="shared" si="10"/>
        <v>0</v>
      </c>
    </row>
    <row r="668" spans="1:9" s="19" customFormat="1" ht="12.2" customHeight="1">
      <c r="A668" s="162"/>
      <c r="B668" s="19" t="s">
        <v>614</v>
      </c>
      <c r="C668" s="19" t="s">
        <v>17</v>
      </c>
      <c r="D668" s="19" t="s">
        <v>1297</v>
      </c>
      <c r="E668" s="25">
        <v>13</v>
      </c>
      <c r="F668" s="22">
        <v>17.39</v>
      </c>
      <c r="G668" s="23">
        <v>0.32919102932719946</v>
      </c>
      <c r="H668" s="24">
        <v>11.665368000000003</v>
      </c>
      <c r="I668" s="175">
        <f t="shared" si="10"/>
        <v>0</v>
      </c>
    </row>
    <row r="669" spans="1:9" s="19" customFormat="1" ht="12.2" customHeight="1">
      <c r="A669" s="162"/>
      <c r="B669" s="19" t="s">
        <v>504</v>
      </c>
      <c r="C669" s="19" t="s">
        <v>17</v>
      </c>
      <c r="D669" s="19" t="s">
        <v>1298</v>
      </c>
      <c r="E669" s="25">
        <v>13</v>
      </c>
      <c r="F669" s="22">
        <v>34.79</v>
      </c>
      <c r="G669" s="23">
        <v>0.30008623167576887</v>
      </c>
      <c r="H669" s="24">
        <v>24.35</v>
      </c>
      <c r="I669" s="175">
        <f t="shared" si="10"/>
        <v>0</v>
      </c>
    </row>
    <row r="670" spans="1:9" s="19" customFormat="1" ht="12.2" customHeight="1">
      <c r="A670" s="162"/>
      <c r="B670" s="19" t="s">
        <v>609</v>
      </c>
      <c r="C670" s="19" t="s">
        <v>17</v>
      </c>
      <c r="D670" s="19" t="s">
        <v>1295</v>
      </c>
      <c r="E670" s="25">
        <v>13</v>
      </c>
      <c r="F670" s="22">
        <v>10.49</v>
      </c>
      <c r="G670" s="23">
        <v>0.3336510962821735</v>
      </c>
      <c r="H670" s="24">
        <v>6.99</v>
      </c>
      <c r="I670" s="175">
        <f t="shared" si="10"/>
        <v>0</v>
      </c>
    </row>
    <row r="671" spans="1:9" s="19" customFormat="1" ht="12.2" customHeight="1">
      <c r="A671" s="162"/>
      <c r="B671" s="19" t="s">
        <v>615</v>
      </c>
      <c r="C671" s="19" t="s">
        <v>17</v>
      </c>
      <c r="D671" s="19" t="s">
        <v>1299</v>
      </c>
      <c r="E671" s="25">
        <v>13</v>
      </c>
      <c r="F671" s="22">
        <v>20.99</v>
      </c>
      <c r="G671" s="23">
        <v>0.31777036684135296</v>
      </c>
      <c r="H671" s="24">
        <v>14.32</v>
      </c>
      <c r="I671" s="175">
        <f t="shared" si="10"/>
        <v>0</v>
      </c>
    </row>
    <row r="672" spans="1:9" s="19" customFormat="1" ht="12.2" customHeight="1">
      <c r="A672" s="162"/>
      <c r="B672" s="19" t="s">
        <v>616</v>
      </c>
      <c r="C672" s="19" t="s">
        <v>17</v>
      </c>
      <c r="D672" s="19" t="s">
        <v>1300</v>
      </c>
      <c r="E672" s="25">
        <v>13</v>
      </c>
      <c r="F672" s="22">
        <v>41.99</v>
      </c>
      <c r="G672" s="23">
        <v>0.28578232912598245</v>
      </c>
      <c r="H672" s="24">
        <v>29.99</v>
      </c>
      <c r="I672" s="175">
        <f t="shared" si="10"/>
        <v>0</v>
      </c>
    </row>
    <row r="673" spans="1:9" s="19" customFormat="1" ht="12.2" customHeight="1">
      <c r="A673" s="110" t="s">
        <v>1310</v>
      </c>
      <c r="E673" s="21"/>
      <c r="F673" s="22"/>
      <c r="G673" s="23"/>
      <c r="H673" s="24"/>
      <c r="I673" s="178"/>
    </row>
    <row r="674" spans="1:9" s="19" customFormat="1" ht="12.2" customHeight="1">
      <c r="A674" s="162"/>
      <c r="B674" s="19" t="s">
        <v>610</v>
      </c>
      <c r="C674" s="19" t="s">
        <v>17</v>
      </c>
      <c r="D674" s="19" t="s">
        <v>1311</v>
      </c>
      <c r="E674" s="25">
        <v>13</v>
      </c>
      <c r="F674" s="22">
        <v>6.19</v>
      </c>
      <c r="G674" s="23">
        <v>0.4846526655896608</v>
      </c>
      <c r="H674" s="24">
        <v>3.19</v>
      </c>
      <c r="I674" s="175">
        <f t="shared" si="10"/>
        <v>0</v>
      </c>
    </row>
    <row r="675" spans="1:9" s="19" customFormat="1" ht="12.2" customHeight="1">
      <c r="A675" s="162"/>
      <c r="B675" s="19" t="s">
        <v>611</v>
      </c>
      <c r="C675" s="19" t="s">
        <v>17</v>
      </c>
      <c r="D675" s="19" t="s">
        <v>1312</v>
      </c>
      <c r="E675" s="25">
        <v>13</v>
      </c>
      <c r="F675" s="22">
        <v>12.39</v>
      </c>
      <c r="G675" s="23">
        <v>0.443906376109766</v>
      </c>
      <c r="H675" s="24">
        <v>6.89</v>
      </c>
      <c r="I675" s="175">
        <f t="shared" si="10"/>
        <v>0</v>
      </c>
    </row>
    <row r="676" spans="1:9" s="19" customFormat="1" ht="12.2" customHeight="1">
      <c r="A676" s="162"/>
      <c r="B676" s="19" t="s">
        <v>612</v>
      </c>
      <c r="C676" s="19" t="s">
        <v>17</v>
      </c>
      <c r="D676" s="19" t="s">
        <v>1313</v>
      </c>
      <c r="E676" s="25">
        <v>13</v>
      </c>
      <c r="F676" s="22">
        <v>22.39</v>
      </c>
      <c r="G676" s="23">
        <v>0.40689655172413797</v>
      </c>
      <c r="H676" s="24">
        <v>13.279586206896552</v>
      </c>
      <c r="I676" s="175">
        <f t="shared" si="10"/>
        <v>0</v>
      </c>
    </row>
    <row r="677" spans="1:9" s="19" customFormat="1" ht="12.2" customHeight="1">
      <c r="A677" s="110" t="s">
        <v>1301</v>
      </c>
      <c r="E677" s="21"/>
      <c r="F677" s="22"/>
      <c r="G677" s="23"/>
      <c r="H677" s="24"/>
      <c r="I677" s="178"/>
    </row>
    <row r="678" spans="1:9" s="19" customFormat="1" ht="12.2" customHeight="1">
      <c r="A678" s="162"/>
      <c r="B678" s="19" t="s">
        <v>617</v>
      </c>
      <c r="C678" s="19" t="s">
        <v>17</v>
      </c>
      <c r="D678" s="19" t="s">
        <v>1302</v>
      </c>
      <c r="E678" s="25">
        <v>13</v>
      </c>
      <c r="F678" s="22">
        <v>16.59</v>
      </c>
      <c r="G678" s="23">
        <v>0.5786618444846292</v>
      </c>
      <c r="H678" s="24">
        <v>6.99</v>
      </c>
      <c r="I678" s="175">
        <f t="shared" si="10"/>
        <v>0</v>
      </c>
    </row>
    <row r="679" spans="1:9" s="19" customFormat="1" ht="12.2" customHeight="1">
      <c r="A679" s="162"/>
      <c r="B679" s="19" t="s">
        <v>618</v>
      </c>
      <c r="C679" s="19" t="s">
        <v>17</v>
      </c>
      <c r="D679" s="19" t="s">
        <v>1303</v>
      </c>
      <c r="E679" s="25">
        <v>13</v>
      </c>
      <c r="F679" s="22">
        <v>32.99</v>
      </c>
      <c r="G679" s="23">
        <v>0.6062443164595333</v>
      </c>
      <c r="H679" s="24">
        <v>12.99</v>
      </c>
      <c r="I679" s="175">
        <f t="shared" si="10"/>
        <v>0</v>
      </c>
    </row>
    <row r="680" spans="1:9" s="19" customFormat="1" ht="12.2" customHeight="1">
      <c r="A680" s="162"/>
      <c r="B680" s="19" t="s">
        <v>619</v>
      </c>
      <c r="C680" s="19" t="s">
        <v>17</v>
      </c>
      <c r="D680" s="19" t="s">
        <v>1304</v>
      </c>
      <c r="E680" s="25">
        <v>13</v>
      </c>
      <c r="F680" s="22">
        <v>66.19</v>
      </c>
      <c r="G680" s="23">
        <v>0.6028100921589363</v>
      </c>
      <c r="H680" s="24">
        <v>26.29</v>
      </c>
      <c r="I680" s="175">
        <f t="shared" si="10"/>
        <v>0</v>
      </c>
    </row>
    <row r="681" spans="1:9" s="19" customFormat="1" ht="12.2" customHeight="1">
      <c r="A681" s="162"/>
      <c r="B681" s="19" t="s">
        <v>620</v>
      </c>
      <c r="C681" s="19" t="s">
        <v>17</v>
      </c>
      <c r="D681" s="19" t="s">
        <v>1305</v>
      </c>
      <c r="E681" s="25">
        <v>13</v>
      </c>
      <c r="F681" s="22">
        <v>10.99</v>
      </c>
      <c r="G681" s="23">
        <v>0.42311191992720654</v>
      </c>
      <c r="H681" s="24">
        <v>6.34</v>
      </c>
      <c r="I681" s="175">
        <f t="shared" si="10"/>
        <v>0</v>
      </c>
    </row>
    <row r="682" spans="1:9" s="19" customFormat="1" ht="12.2" customHeight="1">
      <c r="A682" s="162"/>
      <c r="B682" s="19" t="s">
        <v>621</v>
      </c>
      <c r="C682" s="19" t="s">
        <v>17</v>
      </c>
      <c r="D682" s="19" t="s">
        <v>1306</v>
      </c>
      <c r="E682" s="25">
        <v>13</v>
      </c>
      <c r="F682" s="22">
        <v>21.99</v>
      </c>
      <c r="G682" s="23">
        <v>0.35334242837653473</v>
      </c>
      <c r="H682" s="24">
        <v>14.22</v>
      </c>
      <c r="I682" s="175">
        <f t="shared" si="10"/>
        <v>0</v>
      </c>
    </row>
    <row r="683" spans="1:9" s="19" customFormat="1" ht="12.2" customHeight="1">
      <c r="A683" s="162"/>
      <c r="B683" s="19" t="s">
        <v>622</v>
      </c>
      <c r="C683" s="19" t="s">
        <v>17</v>
      </c>
      <c r="D683" s="19" t="s">
        <v>1307</v>
      </c>
      <c r="E683" s="25">
        <v>13</v>
      </c>
      <c r="F683" s="22">
        <v>55.49</v>
      </c>
      <c r="G683" s="23">
        <v>0.3153721391241665</v>
      </c>
      <c r="H683" s="24">
        <v>37.99</v>
      </c>
      <c r="I683" s="175">
        <f t="shared" si="10"/>
        <v>0</v>
      </c>
    </row>
    <row r="684" spans="1:9" s="19" customFormat="1" ht="12.2" customHeight="1">
      <c r="A684" s="162"/>
      <c r="B684" s="19" t="s">
        <v>623</v>
      </c>
      <c r="C684" s="19" t="s">
        <v>17</v>
      </c>
      <c r="D684" s="19" t="s">
        <v>1308</v>
      </c>
      <c r="E684" s="25">
        <v>13</v>
      </c>
      <c r="F684" s="22">
        <v>22.79</v>
      </c>
      <c r="G684" s="23">
        <v>0.44931987713909605</v>
      </c>
      <c r="H684" s="24">
        <v>12.55</v>
      </c>
      <c r="I684" s="175">
        <f t="shared" si="10"/>
        <v>0</v>
      </c>
    </row>
    <row r="685" spans="1:9" s="19" customFormat="1" ht="12.2" customHeight="1">
      <c r="A685" s="162"/>
      <c r="B685" s="19" t="s">
        <v>624</v>
      </c>
      <c r="C685" s="19" t="s">
        <v>17</v>
      </c>
      <c r="D685" s="19" t="s">
        <v>1309</v>
      </c>
      <c r="E685" s="25">
        <v>13</v>
      </c>
      <c r="F685" s="22">
        <v>45.59</v>
      </c>
      <c r="G685" s="23">
        <v>0.5834612853695986</v>
      </c>
      <c r="H685" s="24">
        <v>18.99</v>
      </c>
      <c r="I685" s="175">
        <f t="shared" si="10"/>
        <v>0</v>
      </c>
    </row>
    <row r="686" spans="1:9" s="19" customFormat="1" ht="12.2" customHeight="1">
      <c r="A686" s="110" t="s">
        <v>1623</v>
      </c>
      <c r="E686" s="21"/>
      <c r="F686" s="22"/>
      <c r="G686" s="23"/>
      <c r="H686" s="24"/>
      <c r="I686" s="178"/>
    </row>
    <row r="687" spans="1:9" s="19" customFormat="1" ht="12.2" customHeight="1">
      <c r="A687" s="162"/>
      <c r="B687" s="19" t="s">
        <v>505</v>
      </c>
      <c r="C687" s="19" t="s">
        <v>3</v>
      </c>
      <c r="D687" s="19" t="s">
        <v>1314</v>
      </c>
      <c r="E687" s="25">
        <v>13</v>
      </c>
      <c r="F687" s="22">
        <v>5.79</v>
      </c>
      <c r="G687" s="23">
        <v>0.34542314335060453</v>
      </c>
      <c r="H687" s="24">
        <v>3.79</v>
      </c>
      <c r="I687" s="175">
        <f t="shared" si="10"/>
        <v>0</v>
      </c>
    </row>
    <row r="688" spans="1:9" s="19" customFormat="1" ht="12.2" customHeight="1">
      <c r="A688" s="162"/>
      <c r="B688" s="19" t="s">
        <v>625</v>
      </c>
      <c r="C688" s="19" t="s">
        <v>3</v>
      </c>
      <c r="D688" s="19" t="s">
        <v>1315</v>
      </c>
      <c r="E688" s="25">
        <v>13</v>
      </c>
      <c r="F688" s="22">
        <v>12.19</v>
      </c>
      <c r="G688" s="23">
        <v>0.41328731665228646</v>
      </c>
      <c r="H688" s="24">
        <v>7.152027610008628</v>
      </c>
      <c r="I688" s="175">
        <f t="shared" si="10"/>
        <v>0</v>
      </c>
    </row>
    <row r="689" spans="1:9" s="19" customFormat="1" ht="12.2" customHeight="1">
      <c r="A689" s="162"/>
      <c r="B689" s="19" t="s">
        <v>626</v>
      </c>
      <c r="C689" s="19" t="s">
        <v>3</v>
      </c>
      <c r="D689" s="19" t="s">
        <v>1316</v>
      </c>
      <c r="E689" s="25">
        <v>13</v>
      </c>
      <c r="F689" s="22">
        <v>22.99</v>
      </c>
      <c r="G689" s="23">
        <v>0.41336971350613905</v>
      </c>
      <c r="H689" s="24">
        <v>13.486630286493863</v>
      </c>
      <c r="I689" s="175">
        <f t="shared" si="10"/>
        <v>0</v>
      </c>
    </row>
    <row r="690" spans="1:9" s="19" customFormat="1" ht="12.2" customHeight="1">
      <c r="A690" s="162"/>
      <c r="B690" s="19" t="s">
        <v>627</v>
      </c>
      <c r="C690" s="19" t="s">
        <v>3</v>
      </c>
      <c r="D690" s="19" t="s">
        <v>1317</v>
      </c>
      <c r="E690" s="25">
        <v>13</v>
      </c>
      <c r="F690" s="22">
        <v>4.39</v>
      </c>
      <c r="G690" s="23">
        <v>0.3644646924829157</v>
      </c>
      <c r="H690" s="24">
        <v>2.79</v>
      </c>
      <c r="I690" s="175">
        <f t="shared" si="10"/>
        <v>0</v>
      </c>
    </row>
    <row r="691" spans="1:9" s="19" customFormat="1" ht="12.2" customHeight="1">
      <c r="A691" s="162"/>
      <c r="B691" s="19" t="s">
        <v>628</v>
      </c>
      <c r="C691" s="19" t="s">
        <v>3</v>
      </c>
      <c r="D691" s="19" t="s">
        <v>1318</v>
      </c>
      <c r="E691" s="25">
        <v>13</v>
      </c>
      <c r="F691" s="22">
        <v>8.89</v>
      </c>
      <c r="G691" s="23">
        <v>0.35995500562429694</v>
      </c>
      <c r="H691" s="24">
        <v>5.69</v>
      </c>
      <c r="I691" s="175">
        <f t="shared" si="10"/>
        <v>0</v>
      </c>
    </row>
    <row r="692" spans="1:9" s="19" customFormat="1" ht="12.2" customHeight="1">
      <c r="A692" s="162"/>
      <c r="B692" s="19" t="s">
        <v>629</v>
      </c>
      <c r="C692" s="19" t="s">
        <v>3</v>
      </c>
      <c r="D692" s="19" t="s">
        <v>1319</v>
      </c>
      <c r="E692" s="25">
        <v>13</v>
      </c>
      <c r="F692" s="22">
        <v>18.79</v>
      </c>
      <c r="G692" s="23">
        <v>0.36189462480042567</v>
      </c>
      <c r="H692" s="24">
        <v>11.99</v>
      </c>
      <c r="I692" s="175">
        <f t="shared" si="10"/>
        <v>0</v>
      </c>
    </row>
    <row r="693" spans="1:9" s="19" customFormat="1" ht="12.2" customHeight="1">
      <c r="A693" s="162"/>
      <c r="B693" s="19" t="s">
        <v>630</v>
      </c>
      <c r="C693" s="19" t="s">
        <v>3</v>
      </c>
      <c r="D693" s="19" t="s">
        <v>1320</v>
      </c>
      <c r="E693" s="25">
        <v>13</v>
      </c>
      <c r="F693" s="22">
        <v>43.99</v>
      </c>
      <c r="G693" s="23">
        <v>0.3887247101614003</v>
      </c>
      <c r="H693" s="24">
        <v>26.89</v>
      </c>
      <c r="I693" s="175">
        <f t="shared" si="10"/>
        <v>0</v>
      </c>
    </row>
    <row r="694" spans="1:9" s="18" customFormat="1" ht="12.2" customHeight="1">
      <c r="A694" s="109" t="s">
        <v>1612</v>
      </c>
      <c r="B694" s="12"/>
      <c r="C694" s="13"/>
      <c r="D694" s="13" t="s">
        <v>1570</v>
      </c>
      <c r="E694" s="14"/>
      <c r="F694" s="15"/>
      <c r="G694" s="16"/>
      <c r="H694" s="17"/>
      <c r="I694" s="177"/>
    </row>
    <row r="695" spans="1:9" s="19" customFormat="1" ht="12.2" customHeight="1">
      <c r="A695" s="162"/>
      <c r="B695" s="19" t="s">
        <v>510</v>
      </c>
      <c r="C695" s="19" t="s">
        <v>1</v>
      </c>
      <c r="D695" s="19" t="s">
        <v>923</v>
      </c>
      <c r="E695" s="25">
        <v>7</v>
      </c>
      <c r="F695" s="22">
        <v>20.99</v>
      </c>
      <c r="G695" s="23">
        <v>0.3349213911386374</v>
      </c>
      <c r="H695" s="24">
        <v>13.96</v>
      </c>
      <c r="I695" s="175">
        <f t="shared" si="10"/>
        <v>0</v>
      </c>
    </row>
    <row r="696" spans="1:9" s="19" customFormat="1" ht="12.2" customHeight="1">
      <c r="A696" s="162"/>
      <c r="B696" s="19" t="s">
        <v>511</v>
      </c>
      <c r="C696" s="19" t="s">
        <v>1</v>
      </c>
      <c r="D696" s="19" t="s">
        <v>924</v>
      </c>
      <c r="E696" s="25">
        <v>7</v>
      </c>
      <c r="F696" s="22">
        <v>20.99</v>
      </c>
      <c r="G696" s="23">
        <v>0.3349213911386374</v>
      </c>
      <c r="H696" s="24">
        <v>13.96</v>
      </c>
      <c r="I696" s="175">
        <f t="shared" si="10"/>
        <v>0</v>
      </c>
    </row>
    <row r="697" spans="1:9" s="19" customFormat="1" ht="12.2" customHeight="1">
      <c r="A697" s="162"/>
      <c r="B697" s="19" t="s">
        <v>512</v>
      </c>
      <c r="C697" s="19" t="s">
        <v>1</v>
      </c>
      <c r="D697" s="19" t="s">
        <v>925</v>
      </c>
      <c r="E697" s="25">
        <v>7</v>
      </c>
      <c r="F697" s="22">
        <v>20.99</v>
      </c>
      <c r="G697" s="23">
        <v>0.3349213911386374</v>
      </c>
      <c r="H697" s="24">
        <v>13.96</v>
      </c>
      <c r="I697" s="175">
        <f t="shared" si="10"/>
        <v>0</v>
      </c>
    </row>
    <row r="698" spans="1:9" s="19" customFormat="1" ht="12.2" customHeight="1">
      <c r="A698" s="162"/>
      <c r="B698" s="19" t="s">
        <v>514</v>
      </c>
      <c r="C698" s="19" t="s">
        <v>3</v>
      </c>
      <c r="D698" s="19" t="s">
        <v>926</v>
      </c>
      <c r="E698" s="25">
        <v>7</v>
      </c>
      <c r="F698" s="22">
        <v>11.29</v>
      </c>
      <c r="G698" s="23">
        <v>0.3507617834394905</v>
      </c>
      <c r="H698" s="24">
        <v>7.329899464968152</v>
      </c>
      <c r="I698" s="175">
        <f t="shared" si="10"/>
        <v>0</v>
      </c>
    </row>
    <row r="699" spans="1:9" s="19" customFormat="1" ht="12.2" customHeight="1">
      <c r="A699" s="162"/>
      <c r="B699" s="19" t="s">
        <v>515</v>
      </c>
      <c r="C699" s="19" t="s">
        <v>1</v>
      </c>
      <c r="D699" s="19" t="s">
        <v>927</v>
      </c>
      <c r="E699" s="25">
        <v>7</v>
      </c>
      <c r="F699" s="22">
        <v>24.29</v>
      </c>
      <c r="G699" s="23">
        <v>0.34119848675914255</v>
      </c>
      <c r="H699" s="24">
        <v>16.002288756620427</v>
      </c>
      <c r="I699" s="175">
        <f t="shared" si="10"/>
        <v>0</v>
      </c>
    </row>
    <row r="700" spans="1:9" s="18" customFormat="1" ht="12.2" customHeight="1">
      <c r="A700" s="109" t="s">
        <v>1614</v>
      </c>
      <c r="B700" s="12"/>
      <c r="C700" s="13"/>
      <c r="D700" s="13" t="s">
        <v>1570</v>
      </c>
      <c r="E700" s="14"/>
      <c r="F700" s="15"/>
      <c r="G700" s="16"/>
      <c r="H700" s="17"/>
      <c r="I700" s="177"/>
    </row>
    <row r="701" spans="1:9" s="19" customFormat="1" ht="12.2" customHeight="1">
      <c r="A701" s="162"/>
      <c r="B701" s="19" t="s">
        <v>517</v>
      </c>
      <c r="C701" s="19" t="s">
        <v>1</v>
      </c>
      <c r="D701" s="19" t="s">
        <v>1321</v>
      </c>
      <c r="E701" s="25">
        <v>9</v>
      </c>
      <c r="F701" s="22">
        <v>13.29</v>
      </c>
      <c r="G701" s="23">
        <v>0.3362001563721657</v>
      </c>
      <c r="H701" s="24">
        <v>8.821899921813918</v>
      </c>
      <c r="I701" s="175">
        <f t="shared" si="10"/>
        <v>0</v>
      </c>
    </row>
    <row r="702" spans="1:9" s="19" customFormat="1" ht="12.2" customHeight="1">
      <c r="A702" s="162"/>
      <c r="B702" s="19" t="s">
        <v>518</v>
      </c>
      <c r="C702" s="19" t="s">
        <v>1</v>
      </c>
      <c r="D702" s="19" t="s">
        <v>1322</v>
      </c>
      <c r="E702" s="25">
        <v>9</v>
      </c>
      <c r="F702" s="22">
        <v>6.29</v>
      </c>
      <c r="G702" s="23">
        <v>0.3324193656093489</v>
      </c>
      <c r="H702" s="24">
        <v>4.1990821903171955</v>
      </c>
      <c r="I702" s="175">
        <f t="shared" si="10"/>
        <v>0</v>
      </c>
    </row>
    <row r="703" spans="1:9" s="19" customFormat="1" ht="12.2" customHeight="1">
      <c r="A703" s="162"/>
      <c r="B703" s="19" t="s">
        <v>519</v>
      </c>
      <c r="C703" s="19" t="s">
        <v>3</v>
      </c>
      <c r="D703" s="19" t="s">
        <v>1323</v>
      </c>
      <c r="E703" s="25">
        <v>9</v>
      </c>
      <c r="F703" s="22">
        <v>8.99</v>
      </c>
      <c r="G703" s="23">
        <v>0.27</v>
      </c>
      <c r="H703" s="24">
        <v>6.5627</v>
      </c>
      <c r="I703" s="175">
        <f t="shared" si="10"/>
        <v>0</v>
      </c>
    </row>
    <row r="704" spans="1:9" s="18" customFormat="1" ht="12.2" customHeight="1">
      <c r="A704" s="109" t="s">
        <v>1693</v>
      </c>
      <c r="B704" s="12"/>
      <c r="C704" s="13"/>
      <c r="D704" s="13"/>
      <c r="E704" s="14"/>
      <c r="F704" s="15"/>
      <c r="G704" s="16"/>
      <c r="H704" s="17"/>
      <c r="I704" s="177"/>
    </row>
    <row r="705" spans="1:9" s="19" customFormat="1" ht="12.2" customHeight="1">
      <c r="A705" s="162"/>
      <c r="B705" s="19" t="s">
        <v>317</v>
      </c>
      <c r="C705" s="19" t="s">
        <v>1</v>
      </c>
      <c r="D705" s="19" t="s">
        <v>318</v>
      </c>
      <c r="E705" s="25">
        <v>96</v>
      </c>
      <c r="F705" s="22">
        <v>18.29</v>
      </c>
      <c r="G705" s="23">
        <v>0.3143794423182067</v>
      </c>
      <c r="H705" s="24">
        <v>12.54</v>
      </c>
      <c r="I705" s="175">
        <f t="shared" si="10"/>
        <v>0</v>
      </c>
    </row>
    <row r="706" spans="1:9" s="19" customFormat="1" ht="12.2" customHeight="1">
      <c r="A706" s="162"/>
      <c r="B706" s="19" t="s">
        <v>381</v>
      </c>
      <c r="C706" s="19" t="s">
        <v>1</v>
      </c>
      <c r="D706" s="19" t="s">
        <v>820</v>
      </c>
      <c r="E706" s="25">
        <v>96</v>
      </c>
      <c r="F706" s="22">
        <v>4.49</v>
      </c>
      <c r="G706" s="23">
        <v>0.27</v>
      </c>
      <c r="H706" s="24">
        <v>3.2777000000000003</v>
      </c>
      <c r="I706" s="175">
        <f t="shared" si="10"/>
        <v>0</v>
      </c>
    </row>
    <row r="707" spans="1:9" s="19" customFormat="1" ht="12.2" customHeight="1">
      <c r="A707" s="162"/>
      <c r="B707" s="19" t="s">
        <v>501</v>
      </c>
      <c r="C707" s="19" t="s">
        <v>3</v>
      </c>
      <c r="D707" s="19" t="s">
        <v>1324</v>
      </c>
      <c r="E707" s="25">
        <v>96</v>
      </c>
      <c r="F707" s="22">
        <v>3.29</v>
      </c>
      <c r="G707" s="23">
        <v>0.27</v>
      </c>
      <c r="H707" s="24">
        <v>2.4017</v>
      </c>
      <c r="I707" s="175">
        <f t="shared" si="10"/>
        <v>0</v>
      </c>
    </row>
    <row r="708" spans="1:9" s="19" customFormat="1" ht="12.2" customHeight="1">
      <c r="A708" s="162"/>
      <c r="B708" s="19" t="s">
        <v>660</v>
      </c>
      <c r="C708" s="19" t="s">
        <v>1</v>
      </c>
      <c r="D708" s="19" t="s">
        <v>1325</v>
      </c>
      <c r="E708" s="25">
        <v>96</v>
      </c>
      <c r="F708" s="22">
        <v>2.89</v>
      </c>
      <c r="G708" s="23">
        <v>0.27</v>
      </c>
      <c r="H708" s="24">
        <v>2.1097</v>
      </c>
      <c r="I708" s="175">
        <f aca="true" t="shared" si="11" ref="I708:I771">SUM(H708*A708)</f>
        <v>0</v>
      </c>
    </row>
    <row r="709" spans="1:9" s="19" customFormat="1" ht="12.2" customHeight="1">
      <c r="A709" s="162"/>
      <c r="B709" s="19" t="s">
        <v>661</v>
      </c>
      <c r="C709" s="19" t="s">
        <v>1</v>
      </c>
      <c r="D709" s="19" t="s">
        <v>1326</v>
      </c>
      <c r="E709" s="25">
        <v>96</v>
      </c>
      <c r="F709" s="22">
        <v>2.89</v>
      </c>
      <c r="G709" s="23">
        <v>0.27</v>
      </c>
      <c r="H709" s="24">
        <v>2.1097</v>
      </c>
      <c r="I709" s="175">
        <f t="shared" si="11"/>
        <v>0</v>
      </c>
    </row>
    <row r="710" spans="1:9" s="19" customFormat="1" ht="12.2" customHeight="1">
      <c r="A710" s="162"/>
      <c r="B710" s="19" t="s">
        <v>492</v>
      </c>
      <c r="C710" s="19" t="s">
        <v>17</v>
      </c>
      <c r="D710" s="19" t="s">
        <v>1327</v>
      </c>
      <c r="E710" s="25">
        <v>97</v>
      </c>
      <c r="F710" s="22">
        <v>7.99</v>
      </c>
      <c r="G710" s="23">
        <v>0.2811296534017971</v>
      </c>
      <c r="H710" s="24">
        <v>5.743774069319642</v>
      </c>
      <c r="I710" s="175">
        <f t="shared" si="11"/>
        <v>0</v>
      </c>
    </row>
    <row r="711" spans="1:9" s="19" customFormat="1" ht="12.2" customHeight="1">
      <c r="A711" s="162"/>
      <c r="B711" s="19" t="s">
        <v>493</v>
      </c>
      <c r="C711" s="19" t="s">
        <v>17</v>
      </c>
      <c r="D711" s="19" t="s">
        <v>1328</v>
      </c>
      <c r="E711" s="25">
        <v>97</v>
      </c>
      <c r="F711" s="22">
        <v>7.99</v>
      </c>
      <c r="G711" s="23">
        <v>0.27</v>
      </c>
      <c r="H711" s="24">
        <v>5.8327</v>
      </c>
      <c r="I711" s="175">
        <f t="shared" si="11"/>
        <v>0</v>
      </c>
    </row>
    <row r="712" spans="1:9" s="19" customFormat="1" ht="12.2" customHeight="1">
      <c r="A712" s="162"/>
      <c r="B712" s="19" t="s">
        <v>496</v>
      </c>
      <c r="C712" s="19" t="s">
        <v>17</v>
      </c>
      <c r="D712" s="19" t="s">
        <v>1329</v>
      </c>
      <c r="E712" s="25">
        <v>97</v>
      </c>
      <c r="F712" s="22">
        <v>6.25</v>
      </c>
      <c r="G712" s="23">
        <v>0.3178751252086811</v>
      </c>
      <c r="H712" s="24">
        <v>4.263280467445743</v>
      </c>
      <c r="I712" s="175">
        <f t="shared" si="11"/>
        <v>0</v>
      </c>
    </row>
    <row r="713" spans="1:9" s="19" customFormat="1" ht="12.2" customHeight="1">
      <c r="A713" s="162"/>
      <c r="B713" s="19" t="s">
        <v>497</v>
      </c>
      <c r="C713" s="19" t="s">
        <v>17</v>
      </c>
      <c r="D713" s="19" t="s">
        <v>1330</v>
      </c>
      <c r="E713" s="25">
        <v>97</v>
      </c>
      <c r="F713" s="22">
        <v>6.25</v>
      </c>
      <c r="G713" s="23">
        <v>0.3178751252086811</v>
      </c>
      <c r="H713" s="24">
        <v>4.263280467445743</v>
      </c>
      <c r="I713" s="175">
        <f t="shared" si="11"/>
        <v>0</v>
      </c>
    </row>
    <row r="714" spans="1:9" s="19" customFormat="1" ht="12.2" customHeight="1">
      <c r="A714" s="162"/>
      <c r="B714" s="19" t="s">
        <v>498</v>
      </c>
      <c r="C714" s="19" t="s">
        <v>17</v>
      </c>
      <c r="D714" s="19" t="s">
        <v>1331</v>
      </c>
      <c r="E714" s="25">
        <v>97</v>
      </c>
      <c r="F714" s="22">
        <v>6.25</v>
      </c>
      <c r="G714" s="23">
        <v>0.3178751252086811</v>
      </c>
      <c r="H714" s="24">
        <v>4.263280467445743</v>
      </c>
      <c r="I714" s="175">
        <f t="shared" si="11"/>
        <v>0</v>
      </c>
    </row>
    <row r="715" spans="1:9" s="19" customFormat="1" ht="12.2" customHeight="1">
      <c r="A715" s="162"/>
      <c r="B715" s="19" t="s">
        <v>605</v>
      </c>
      <c r="C715" s="19" t="s">
        <v>17</v>
      </c>
      <c r="D715" s="19" t="s">
        <v>1333</v>
      </c>
      <c r="E715" s="25">
        <v>97</v>
      </c>
      <c r="F715" s="22">
        <v>7.69</v>
      </c>
      <c r="G715" s="23">
        <v>0.2699999999999999</v>
      </c>
      <c r="H715" s="24">
        <v>5.613700000000001</v>
      </c>
      <c r="I715" s="175">
        <f t="shared" si="11"/>
        <v>0</v>
      </c>
    </row>
    <row r="716" spans="1:9" s="19" customFormat="1" ht="12.2" customHeight="1">
      <c r="A716" s="162"/>
      <c r="B716" s="19" t="s">
        <v>606</v>
      </c>
      <c r="C716" s="19" t="s">
        <v>17</v>
      </c>
      <c r="D716" s="19" t="s">
        <v>1334</v>
      </c>
      <c r="E716" s="25">
        <v>97</v>
      </c>
      <c r="F716" s="22">
        <v>7.69</v>
      </c>
      <c r="G716" s="23">
        <v>0.2699999999999999</v>
      </c>
      <c r="H716" s="24">
        <v>5.613700000000001</v>
      </c>
      <c r="I716" s="175">
        <f t="shared" si="11"/>
        <v>0</v>
      </c>
    </row>
    <row r="717" spans="1:9" s="19" customFormat="1" ht="12.2" customHeight="1">
      <c r="A717" s="162"/>
      <c r="B717" s="19" t="s">
        <v>607</v>
      </c>
      <c r="C717" s="19" t="s">
        <v>17</v>
      </c>
      <c r="D717" s="19" t="s">
        <v>1335</v>
      </c>
      <c r="E717" s="25">
        <v>97</v>
      </c>
      <c r="F717" s="22">
        <v>7.69</v>
      </c>
      <c r="G717" s="23">
        <v>0.2699999999999999</v>
      </c>
      <c r="H717" s="24">
        <v>5.613700000000001</v>
      </c>
      <c r="I717" s="175">
        <f t="shared" si="11"/>
        <v>0</v>
      </c>
    </row>
    <row r="718" spans="1:9" s="19" customFormat="1" ht="12.2" customHeight="1">
      <c r="A718" s="162"/>
      <c r="B718" s="19" t="s">
        <v>499</v>
      </c>
      <c r="C718" s="19" t="s">
        <v>17</v>
      </c>
      <c r="D718" s="19" t="s">
        <v>1332</v>
      </c>
      <c r="E718" s="25">
        <v>97</v>
      </c>
      <c r="F718" s="22">
        <v>13.29</v>
      </c>
      <c r="G718" s="23">
        <v>0.3502919099249374</v>
      </c>
      <c r="H718" s="24">
        <v>8.63462051709758</v>
      </c>
      <c r="I718" s="175">
        <f t="shared" si="11"/>
        <v>0</v>
      </c>
    </row>
    <row r="719" spans="1:9" s="19" customFormat="1" ht="12.2" customHeight="1" thickBot="1">
      <c r="A719" s="163"/>
      <c r="B719" s="111" t="s">
        <v>608</v>
      </c>
      <c r="C719" s="111" t="s">
        <v>3</v>
      </c>
      <c r="D719" s="111" t="s">
        <v>1336</v>
      </c>
      <c r="E719" s="112">
        <v>97</v>
      </c>
      <c r="F719" s="113">
        <v>10.5</v>
      </c>
      <c r="G719" s="114">
        <v>0.27</v>
      </c>
      <c r="H719" s="115">
        <v>7.665</v>
      </c>
      <c r="I719" s="179">
        <f t="shared" si="11"/>
        <v>0</v>
      </c>
    </row>
    <row r="720" spans="1:9" s="7" customFormat="1" ht="21.75" thickBot="1">
      <c r="A720" s="1" t="s">
        <v>827</v>
      </c>
      <c r="B720" s="2" t="s">
        <v>828</v>
      </c>
      <c r="C720" s="2" t="s">
        <v>0</v>
      </c>
      <c r="D720" s="2" t="s">
        <v>830</v>
      </c>
      <c r="E720" s="3" t="s">
        <v>831</v>
      </c>
      <c r="F720" s="4" t="s">
        <v>834</v>
      </c>
      <c r="G720" s="5" t="s">
        <v>833</v>
      </c>
      <c r="H720" s="6" t="s">
        <v>829</v>
      </c>
      <c r="I720" s="176" t="s">
        <v>832</v>
      </c>
    </row>
    <row r="721" spans="1:9" s="18" customFormat="1" ht="12.6" customHeight="1">
      <c r="A721" s="109" t="s">
        <v>1706</v>
      </c>
      <c r="B721" s="12"/>
      <c r="C721" s="13"/>
      <c r="D721" s="13"/>
      <c r="E721" s="14"/>
      <c r="F721" s="15"/>
      <c r="G721" s="16"/>
      <c r="H721" s="17"/>
      <c r="I721" s="177"/>
    </row>
    <row r="722" spans="1:9" s="19" customFormat="1" ht="12.6" customHeight="1">
      <c r="A722" s="162"/>
      <c r="B722" s="19" t="s">
        <v>359</v>
      </c>
      <c r="C722" s="19" t="s">
        <v>1</v>
      </c>
      <c r="D722" s="19" t="s">
        <v>1337</v>
      </c>
      <c r="E722" s="25">
        <v>110</v>
      </c>
      <c r="F722" s="22">
        <v>2.39</v>
      </c>
      <c r="G722" s="23">
        <v>0.27</v>
      </c>
      <c r="H722" s="24">
        <v>1.7447000000000001</v>
      </c>
      <c r="I722" s="175">
        <f t="shared" si="11"/>
        <v>0</v>
      </c>
    </row>
    <row r="723" spans="1:9" s="19" customFormat="1" ht="12.6" customHeight="1">
      <c r="A723" s="162"/>
      <c r="B723" s="19" t="s">
        <v>728</v>
      </c>
      <c r="C723" s="19" t="s">
        <v>1</v>
      </c>
      <c r="D723" s="19" t="s">
        <v>1338</v>
      </c>
      <c r="E723" s="25">
        <v>110</v>
      </c>
      <c r="F723" s="22">
        <v>33.99</v>
      </c>
      <c r="G723" s="23">
        <v>0.2836398838334947</v>
      </c>
      <c r="H723" s="24">
        <v>24.349080348499516</v>
      </c>
      <c r="I723" s="175">
        <f t="shared" si="11"/>
        <v>0</v>
      </c>
    </row>
    <row r="724" spans="1:9" s="19" customFormat="1" ht="12.6" customHeight="1">
      <c r="A724" s="162"/>
      <c r="B724" s="19" t="s">
        <v>800</v>
      </c>
      <c r="C724" s="19" t="s">
        <v>1</v>
      </c>
      <c r="D724" s="19" t="s">
        <v>1339</v>
      </c>
      <c r="E724" s="25">
        <v>110</v>
      </c>
      <c r="F724" s="22">
        <v>7.99</v>
      </c>
      <c r="G724" s="23">
        <v>0.27</v>
      </c>
      <c r="H724" s="24">
        <v>5.8327</v>
      </c>
      <c r="I724" s="175">
        <f t="shared" si="11"/>
        <v>0</v>
      </c>
    </row>
    <row r="725" spans="1:9" s="18" customFormat="1" ht="12.6" customHeight="1">
      <c r="A725" s="109" t="s">
        <v>1621</v>
      </c>
      <c r="B725" s="12"/>
      <c r="C725" s="13"/>
      <c r="D725" s="13" t="s">
        <v>1570</v>
      </c>
      <c r="E725" s="14"/>
      <c r="F725" s="15"/>
      <c r="G725" s="16"/>
      <c r="H725" s="17"/>
      <c r="I725" s="177"/>
    </row>
    <row r="726" spans="1:9" s="19" customFormat="1" ht="12.6" customHeight="1">
      <c r="A726" s="110" t="s">
        <v>1340</v>
      </c>
      <c r="E726" s="21"/>
      <c r="F726" s="22"/>
      <c r="G726" s="23"/>
      <c r="H726" s="24"/>
      <c r="I726" s="178"/>
    </row>
    <row r="727" spans="1:9" s="19" customFormat="1" ht="12.6" customHeight="1">
      <c r="A727" s="162"/>
      <c r="B727" s="19" t="s">
        <v>509</v>
      </c>
      <c r="C727" s="19" t="s">
        <v>19</v>
      </c>
      <c r="D727" s="19" t="s">
        <v>920</v>
      </c>
      <c r="E727" s="25">
        <v>6</v>
      </c>
      <c r="F727" s="22">
        <v>79.39</v>
      </c>
      <c r="G727" s="23">
        <v>0.3892177856153167</v>
      </c>
      <c r="H727" s="24">
        <v>48.49</v>
      </c>
      <c r="I727" s="175">
        <f t="shared" si="11"/>
        <v>0</v>
      </c>
    </row>
    <row r="728" spans="1:9" s="19" customFormat="1" ht="12.6" customHeight="1">
      <c r="A728" s="162"/>
      <c r="B728" s="19" t="s">
        <v>513</v>
      </c>
      <c r="C728" s="19" t="s">
        <v>19</v>
      </c>
      <c r="D728" s="19" t="s">
        <v>921</v>
      </c>
      <c r="E728" s="25">
        <v>6</v>
      </c>
      <c r="F728" s="22">
        <v>67.59</v>
      </c>
      <c r="G728" s="23">
        <v>0.3151353750554816</v>
      </c>
      <c r="H728" s="24">
        <v>46.29</v>
      </c>
      <c r="I728" s="175">
        <f t="shared" si="11"/>
        <v>0</v>
      </c>
    </row>
    <row r="729" spans="1:9" s="19" customFormat="1" ht="12.6" customHeight="1">
      <c r="A729" s="162"/>
      <c r="B729" s="19" t="s">
        <v>516</v>
      </c>
      <c r="C729" s="19" t="s">
        <v>19</v>
      </c>
      <c r="D729" s="19" t="s">
        <v>922</v>
      </c>
      <c r="E729" s="25">
        <v>6</v>
      </c>
      <c r="F729" s="22">
        <v>77.29</v>
      </c>
      <c r="G729" s="23">
        <v>0.383589604027759</v>
      </c>
      <c r="H729" s="24">
        <v>47.64235950469451</v>
      </c>
      <c r="I729" s="175">
        <f t="shared" si="11"/>
        <v>0</v>
      </c>
    </row>
    <row r="730" spans="1:9" s="19" customFormat="1" ht="12.6" customHeight="1">
      <c r="A730" s="110" t="s">
        <v>1622</v>
      </c>
      <c r="E730" s="21"/>
      <c r="F730" s="22"/>
      <c r="G730" s="23"/>
      <c r="H730" s="24"/>
      <c r="I730" s="178"/>
    </row>
    <row r="731" spans="1:9" s="19" customFormat="1" ht="12.6" customHeight="1">
      <c r="A731" s="162"/>
      <c r="B731" s="19" t="s">
        <v>1843</v>
      </c>
      <c r="C731" s="19" t="s">
        <v>19</v>
      </c>
      <c r="D731" s="19" t="s">
        <v>1597</v>
      </c>
      <c r="E731" s="25">
        <v>6</v>
      </c>
      <c r="F731" s="22">
        <v>69.99</v>
      </c>
      <c r="G731" s="23">
        <v>0.2799261965463061</v>
      </c>
      <c r="H731" s="24">
        <v>50.39796550372403</v>
      </c>
      <c r="I731" s="175">
        <f t="shared" si="11"/>
        <v>0</v>
      </c>
    </row>
    <row r="732" spans="1:9" s="19" customFormat="1" ht="12.6" customHeight="1">
      <c r="A732" s="162"/>
      <c r="B732" s="19" t="s">
        <v>1792</v>
      </c>
      <c r="C732" s="19" t="s">
        <v>19</v>
      </c>
      <c r="D732" s="19" t="s">
        <v>1793</v>
      </c>
      <c r="E732" s="25">
        <v>6</v>
      </c>
      <c r="F732" s="22">
        <v>69.99</v>
      </c>
      <c r="G732" s="23">
        <v>0.26</v>
      </c>
      <c r="H732" s="24">
        <v>51.79259999999999</v>
      </c>
      <c r="I732" s="175">
        <f t="shared" si="11"/>
        <v>0</v>
      </c>
    </row>
    <row r="733" spans="1:9" s="19" customFormat="1" ht="12.6" customHeight="1">
      <c r="A733" s="162"/>
      <c r="B733" s="19" t="s">
        <v>1844</v>
      </c>
      <c r="C733" s="19" t="s">
        <v>19</v>
      </c>
      <c r="D733" s="19" t="s">
        <v>1598</v>
      </c>
      <c r="E733" s="25">
        <v>6</v>
      </c>
      <c r="F733" s="22">
        <v>93.99</v>
      </c>
      <c r="G733" s="23">
        <v>0.2909970309063805</v>
      </c>
      <c r="H733" s="24">
        <v>66.63918906510929</v>
      </c>
      <c r="I733" s="175">
        <f t="shared" si="11"/>
        <v>0</v>
      </c>
    </row>
    <row r="734" spans="1:9" s="19" customFormat="1" ht="12.6" customHeight="1">
      <c r="A734" s="162"/>
      <c r="B734" s="19" t="s">
        <v>1845</v>
      </c>
      <c r="C734" s="19" t="s">
        <v>19</v>
      </c>
      <c r="D734" s="19" t="s">
        <v>1599</v>
      </c>
      <c r="E734" s="25">
        <v>6</v>
      </c>
      <c r="F734" s="22">
        <v>74.99</v>
      </c>
      <c r="G734" s="23">
        <v>0.26</v>
      </c>
      <c r="H734" s="24">
        <v>55.492599999999996</v>
      </c>
      <c r="I734" s="175">
        <f t="shared" si="11"/>
        <v>0</v>
      </c>
    </row>
    <row r="735" spans="1:9" s="19" customFormat="1" ht="12.6" customHeight="1">
      <c r="A735" s="162"/>
      <c r="B735" s="19" t="s">
        <v>1794</v>
      </c>
      <c r="C735" s="19" t="s">
        <v>19</v>
      </c>
      <c r="D735" s="19" t="s">
        <v>1795</v>
      </c>
      <c r="E735" s="25">
        <v>6</v>
      </c>
      <c r="F735" s="22">
        <v>78.99</v>
      </c>
      <c r="G735" s="23">
        <v>0.26</v>
      </c>
      <c r="H735" s="24">
        <v>58.4526</v>
      </c>
      <c r="I735" s="175">
        <f t="shared" si="11"/>
        <v>0</v>
      </c>
    </row>
    <row r="736" spans="1:9" s="19" customFormat="1" ht="12.6" customHeight="1">
      <c r="A736" s="162"/>
      <c r="B736" s="19" t="s">
        <v>1796</v>
      </c>
      <c r="C736" s="19" t="s">
        <v>19</v>
      </c>
      <c r="D736" s="19" t="s">
        <v>1797</v>
      </c>
      <c r="E736" s="25">
        <v>6</v>
      </c>
      <c r="F736" s="22">
        <v>93.99</v>
      </c>
      <c r="G736" s="23">
        <v>0.26</v>
      </c>
      <c r="H736" s="24">
        <v>69.5526</v>
      </c>
      <c r="I736" s="175">
        <f t="shared" si="11"/>
        <v>0</v>
      </c>
    </row>
    <row r="737" spans="1:9" s="19" customFormat="1" ht="12.6" customHeight="1">
      <c r="A737" s="162"/>
      <c r="B737" s="19" t="s">
        <v>1798</v>
      </c>
      <c r="C737" s="19" t="s">
        <v>19</v>
      </c>
      <c r="D737" s="19" t="s">
        <v>1799</v>
      </c>
      <c r="E737" s="25">
        <v>6</v>
      </c>
      <c r="F737" s="22">
        <v>69.99</v>
      </c>
      <c r="G737" s="23">
        <v>0.26</v>
      </c>
      <c r="H737" s="24">
        <v>51.79259999999999</v>
      </c>
      <c r="I737" s="175">
        <f t="shared" si="11"/>
        <v>0</v>
      </c>
    </row>
    <row r="738" spans="1:9" s="19" customFormat="1" ht="12.6" customHeight="1">
      <c r="A738" s="162"/>
      <c r="B738" s="19" t="s">
        <v>1806</v>
      </c>
      <c r="C738" s="19" t="s">
        <v>19</v>
      </c>
      <c r="D738" s="19" t="s">
        <v>1807</v>
      </c>
      <c r="E738" s="25">
        <v>6</v>
      </c>
      <c r="F738" s="22">
        <v>93.99</v>
      </c>
      <c r="G738" s="23">
        <v>0.26</v>
      </c>
      <c r="H738" s="24">
        <v>69.5526</v>
      </c>
      <c r="I738" s="175">
        <f t="shared" si="11"/>
        <v>0</v>
      </c>
    </row>
    <row r="739" spans="1:9" s="19" customFormat="1" ht="12.6" customHeight="1">
      <c r="A739" s="162"/>
      <c r="B739" s="19" t="s">
        <v>1800</v>
      </c>
      <c r="C739" s="19" t="s">
        <v>19</v>
      </c>
      <c r="D739" s="19" t="s">
        <v>1801</v>
      </c>
      <c r="E739" s="25">
        <v>6</v>
      </c>
      <c r="F739" s="22">
        <v>89.99</v>
      </c>
      <c r="G739" s="23">
        <v>0.2600000000000001</v>
      </c>
      <c r="H739" s="24">
        <v>66.59259999999999</v>
      </c>
      <c r="I739" s="175">
        <f t="shared" si="11"/>
        <v>0</v>
      </c>
    </row>
    <row r="740" spans="1:9" s="19" customFormat="1" ht="12.6" customHeight="1">
      <c r="A740" s="162"/>
      <c r="B740" s="19" t="s">
        <v>1804</v>
      </c>
      <c r="C740" s="19" t="s">
        <v>19</v>
      </c>
      <c r="D740" s="19" t="s">
        <v>1805</v>
      </c>
      <c r="E740" s="25">
        <v>6</v>
      </c>
      <c r="F740" s="22">
        <v>74.99</v>
      </c>
      <c r="G740" s="23">
        <v>0.26</v>
      </c>
      <c r="H740" s="24">
        <v>55.492599999999996</v>
      </c>
      <c r="I740" s="175">
        <f t="shared" si="11"/>
        <v>0</v>
      </c>
    </row>
    <row r="741" spans="1:9" s="19" customFormat="1" ht="12.6" customHeight="1">
      <c r="A741" s="162"/>
      <c r="B741" s="19" t="s">
        <v>1802</v>
      </c>
      <c r="C741" s="19" t="s">
        <v>19</v>
      </c>
      <c r="D741" s="19" t="s">
        <v>1803</v>
      </c>
      <c r="E741" s="25">
        <v>6</v>
      </c>
      <c r="F741" s="22">
        <v>103.99</v>
      </c>
      <c r="G741" s="23">
        <v>0.26</v>
      </c>
      <c r="H741" s="24">
        <v>76.95259999999999</v>
      </c>
      <c r="I741" s="175">
        <f t="shared" si="11"/>
        <v>0</v>
      </c>
    </row>
    <row r="742" spans="1:9" s="19" customFormat="1" ht="12.6" customHeight="1">
      <c r="A742" s="162"/>
      <c r="B742" s="19" t="s">
        <v>1808</v>
      </c>
      <c r="C742" s="19" t="s">
        <v>19</v>
      </c>
      <c r="D742" s="19" t="s">
        <v>1809</v>
      </c>
      <c r="E742" s="25">
        <v>6</v>
      </c>
      <c r="F742" s="22">
        <v>74.99</v>
      </c>
      <c r="G742" s="23">
        <v>0.26</v>
      </c>
      <c r="H742" s="24">
        <v>55.492599999999996</v>
      </c>
      <c r="I742" s="175">
        <f t="shared" si="11"/>
        <v>0</v>
      </c>
    </row>
    <row r="743" spans="1:9" s="19" customFormat="1" ht="12.6" customHeight="1">
      <c r="A743" s="162"/>
      <c r="B743" s="19" t="s">
        <v>1846</v>
      </c>
      <c r="C743" s="19" t="s">
        <v>19</v>
      </c>
      <c r="D743" s="19" t="s">
        <v>1600</v>
      </c>
      <c r="E743" s="25">
        <v>6</v>
      </c>
      <c r="F743" s="22">
        <v>69.99</v>
      </c>
      <c r="G743" s="23">
        <v>0.25757856271338053</v>
      </c>
      <c r="H743" s="24">
        <v>51.962076395690495</v>
      </c>
      <c r="I743" s="175">
        <f t="shared" si="11"/>
        <v>0</v>
      </c>
    </row>
    <row r="744" spans="1:9" s="19" customFormat="1" ht="12.6" customHeight="1">
      <c r="A744" s="162"/>
      <c r="B744" s="19" t="s">
        <v>1810</v>
      </c>
      <c r="C744" s="19" t="s">
        <v>19</v>
      </c>
      <c r="D744" s="19" t="s">
        <v>1811</v>
      </c>
      <c r="E744" s="25">
        <v>6</v>
      </c>
      <c r="F744" s="22">
        <v>89.99</v>
      </c>
      <c r="G744" s="23">
        <v>0.2600000000000001</v>
      </c>
      <c r="H744" s="24">
        <v>66.59259999999999</v>
      </c>
      <c r="I744" s="175">
        <f t="shared" si="11"/>
        <v>0</v>
      </c>
    </row>
    <row r="745" spans="1:9" s="18" customFormat="1" ht="12.6" customHeight="1">
      <c r="A745" s="109" t="s">
        <v>1651</v>
      </c>
      <c r="B745" s="12"/>
      <c r="C745" s="13"/>
      <c r="D745" s="13"/>
      <c r="E745" s="14"/>
      <c r="F745" s="15"/>
      <c r="G745" s="16"/>
      <c r="H745" s="17"/>
      <c r="I745" s="177"/>
    </row>
    <row r="746" spans="1:9" s="19" customFormat="1" ht="12.6" customHeight="1">
      <c r="A746" s="162"/>
      <c r="B746" s="19" t="s">
        <v>336</v>
      </c>
      <c r="C746" s="19" t="s">
        <v>3</v>
      </c>
      <c r="D746" s="19" t="s">
        <v>1341</v>
      </c>
      <c r="E746" s="25">
        <v>62</v>
      </c>
      <c r="F746" s="22">
        <v>14.25</v>
      </c>
      <c r="G746" s="23">
        <v>0.41333333333333333</v>
      </c>
      <c r="H746" s="24">
        <v>8.36</v>
      </c>
      <c r="I746" s="175">
        <f t="shared" si="11"/>
        <v>0</v>
      </c>
    </row>
    <row r="747" spans="1:9" s="19" customFormat="1" ht="12.6" customHeight="1">
      <c r="A747" s="162"/>
      <c r="B747" s="19" t="s">
        <v>734</v>
      </c>
      <c r="C747" s="19" t="s">
        <v>1</v>
      </c>
      <c r="D747" s="19" t="s">
        <v>1342</v>
      </c>
      <c r="E747" s="25">
        <v>62</v>
      </c>
      <c r="F747" s="22">
        <v>25.99</v>
      </c>
      <c r="G747" s="23">
        <v>0.3851481338976529</v>
      </c>
      <c r="H747" s="24">
        <v>15.98</v>
      </c>
      <c r="I747" s="175">
        <f t="shared" si="11"/>
        <v>0</v>
      </c>
    </row>
    <row r="748" spans="1:9" s="19" customFormat="1" ht="12.6" customHeight="1">
      <c r="A748" s="162"/>
      <c r="B748" s="19" t="s">
        <v>735</v>
      </c>
      <c r="C748" s="19" t="s">
        <v>1</v>
      </c>
      <c r="D748" s="19" t="s">
        <v>1343</v>
      </c>
      <c r="E748" s="25">
        <v>62</v>
      </c>
      <c r="F748" s="22">
        <v>234.99</v>
      </c>
      <c r="G748" s="23">
        <v>0.2718196745185746</v>
      </c>
      <c r="H748" s="24">
        <v>171.11509468488018</v>
      </c>
      <c r="I748" s="175">
        <f t="shared" si="11"/>
        <v>0</v>
      </c>
    </row>
    <row r="749" spans="1:9" s="19" customFormat="1" ht="12.6" customHeight="1">
      <c r="A749" s="162"/>
      <c r="B749" s="19" t="s">
        <v>738</v>
      </c>
      <c r="C749" s="19" t="s">
        <v>1</v>
      </c>
      <c r="D749" s="19" t="s">
        <v>1344</v>
      </c>
      <c r="E749" s="25">
        <v>62</v>
      </c>
      <c r="F749" s="22">
        <v>54.99</v>
      </c>
      <c r="G749" s="23">
        <v>0.27</v>
      </c>
      <c r="H749" s="24">
        <v>40.1427</v>
      </c>
      <c r="I749" s="175">
        <f t="shared" si="11"/>
        <v>0</v>
      </c>
    </row>
    <row r="750" spans="1:9" s="19" customFormat="1" ht="12.6" customHeight="1">
      <c r="A750" s="162"/>
      <c r="B750" s="19" t="s">
        <v>740</v>
      </c>
      <c r="C750" s="19" t="s">
        <v>1</v>
      </c>
      <c r="D750" s="19" t="s">
        <v>1346</v>
      </c>
      <c r="E750" s="25">
        <v>62</v>
      </c>
      <c r="F750" s="22">
        <v>14.99</v>
      </c>
      <c r="G750" s="23">
        <v>0.3235490326884589</v>
      </c>
      <c r="H750" s="24">
        <v>10.14</v>
      </c>
      <c r="I750" s="175">
        <f t="shared" si="11"/>
        <v>0</v>
      </c>
    </row>
    <row r="751" spans="1:9" s="19" customFormat="1" ht="12.6" customHeight="1">
      <c r="A751" s="162"/>
      <c r="B751" s="19" t="s">
        <v>739</v>
      </c>
      <c r="C751" s="19" t="s">
        <v>1</v>
      </c>
      <c r="D751" s="19" t="s">
        <v>1345</v>
      </c>
      <c r="E751" s="25">
        <v>62</v>
      </c>
      <c r="F751" s="22">
        <v>26.99</v>
      </c>
      <c r="G751" s="23">
        <v>0.2927010003705076</v>
      </c>
      <c r="H751" s="24">
        <v>19.09</v>
      </c>
      <c r="I751" s="175">
        <f t="shared" si="11"/>
        <v>0</v>
      </c>
    </row>
    <row r="752" spans="1:9" s="18" customFormat="1" ht="12.6" customHeight="1">
      <c r="A752" s="109" t="s">
        <v>1665</v>
      </c>
      <c r="B752" s="12"/>
      <c r="C752" s="13"/>
      <c r="D752" s="13"/>
      <c r="E752" s="14"/>
      <c r="F752" s="15"/>
      <c r="G752" s="16"/>
      <c r="H752" s="17"/>
      <c r="I752" s="177"/>
    </row>
    <row r="753" spans="1:9" s="19" customFormat="1" ht="12.6" customHeight="1">
      <c r="A753" s="110" t="s">
        <v>1668</v>
      </c>
      <c r="E753" s="21"/>
      <c r="F753" s="22"/>
      <c r="G753" s="23"/>
      <c r="H753" s="24"/>
      <c r="I753" s="178"/>
    </row>
    <row r="754" spans="1:9" s="19" customFormat="1" ht="12.6" customHeight="1">
      <c r="A754" s="162"/>
      <c r="B754" s="19" t="s">
        <v>358</v>
      </c>
      <c r="C754" s="19" t="s">
        <v>1</v>
      </c>
      <c r="D754" s="19" t="s">
        <v>1351</v>
      </c>
      <c r="E754" s="25">
        <v>79</v>
      </c>
      <c r="F754" s="22">
        <v>0.65</v>
      </c>
      <c r="G754" s="23">
        <v>0.3846153846153846</v>
      </c>
      <c r="H754" s="24">
        <v>0.4</v>
      </c>
      <c r="I754" s="175">
        <f t="shared" si="11"/>
        <v>0</v>
      </c>
    </row>
    <row r="755" spans="1:9" s="19" customFormat="1" ht="12.6" customHeight="1">
      <c r="A755" s="162"/>
      <c r="B755" s="19" t="s">
        <v>736</v>
      </c>
      <c r="C755" s="19" t="s">
        <v>1</v>
      </c>
      <c r="D755" s="19" t="s">
        <v>1352</v>
      </c>
      <c r="E755" s="25">
        <v>79</v>
      </c>
      <c r="F755" s="22">
        <v>1.29</v>
      </c>
      <c r="G755" s="23">
        <v>0.3798449612403101</v>
      </c>
      <c r="H755" s="24">
        <v>0.8</v>
      </c>
      <c r="I755" s="175">
        <f t="shared" si="11"/>
        <v>0</v>
      </c>
    </row>
    <row r="756" spans="1:9" s="19" customFormat="1" ht="12.6" customHeight="1">
      <c r="A756" s="110" t="s">
        <v>1666</v>
      </c>
      <c r="E756" s="21"/>
      <c r="F756" s="22"/>
      <c r="G756" s="23"/>
      <c r="H756" s="24"/>
      <c r="I756" s="178"/>
    </row>
    <row r="757" spans="1:9" s="19" customFormat="1" ht="12.6" customHeight="1">
      <c r="A757" s="162"/>
      <c r="B757" s="19" t="s">
        <v>1847</v>
      </c>
      <c r="C757" s="19" t="s">
        <v>1</v>
      </c>
      <c r="D757" s="19" t="s">
        <v>1353</v>
      </c>
      <c r="E757" s="25">
        <v>77</v>
      </c>
      <c r="F757" s="22">
        <v>55.99</v>
      </c>
      <c r="G757" s="23">
        <v>0.36230350621852014</v>
      </c>
      <c r="H757" s="24">
        <v>35.70462668682506</v>
      </c>
      <c r="I757" s="175">
        <f t="shared" si="11"/>
        <v>0</v>
      </c>
    </row>
    <row r="758" spans="1:9" s="19" customFormat="1" ht="12.6" customHeight="1">
      <c r="A758" s="162"/>
      <c r="B758" s="19" t="s">
        <v>127</v>
      </c>
      <c r="C758" s="19" t="s">
        <v>1</v>
      </c>
      <c r="D758" s="19" t="s">
        <v>1354</v>
      </c>
      <c r="E758" s="25">
        <v>77</v>
      </c>
      <c r="F758" s="22">
        <v>104.99</v>
      </c>
      <c r="G758" s="23">
        <v>0.33624832841222985</v>
      </c>
      <c r="H758" s="24">
        <v>69.68728799999998</v>
      </c>
      <c r="I758" s="175">
        <f t="shared" si="11"/>
        <v>0</v>
      </c>
    </row>
    <row r="759" spans="1:9" s="19" customFormat="1" ht="12.6" customHeight="1">
      <c r="A759" s="162"/>
      <c r="B759" s="19" t="s">
        <v>128</v>
      </c>
      <c r="C759" s="19" t="s">
        <v>1</v>
      </c>
      <c r="D759" s="19" t="s">
        <v>1355</v>
      </c>
      <c r="E759" s="25">
        <v>77</v>
      </c>
      <c r="F759" s="22">
        <v>38.99</v>
      </c>
      <c r="G759" s="23">
        <v>0.3983973113718937</v>
      </c>
      <c r="H759" s="24">
        <v>23.456488829609864</v>
      </c>
      <c r="I759" s="175">
        <f t="shared" si="11"/>
        <v>0</v>
      </c>
    </row>
    <row r="760" spans="1:9" s="19" customFormat="1" ht="12.6" customHeight="1">
      <c r="A760" s="162"/>
      <c r="B760" s="19" t="s">
        <v>129</v>
      </c>
      <c r="C760" s="19" t="s">
        <v>1</v>
      </c>
      <c r="D760" s="19" t="s">
        <v>1347</v>
      </c>
      <c r="E760" s="25">
        <v>79</v>
      </c>
      <c r="F760" s="22">
        <v>19.99</v>
      </c>
      <c r="G760" s="23">
        <v>0.3031271635817908</v>
      </c>
      <c r="H760" s="24">
        <v>13.930488</v>
      </c>
      <c r="I760" s="175">
        <f t="shared" si="11"/>
        <v>0</v>
      </c>
    </row>
    <row r="761" spans="1:9" s="19" customFormat="1" ht="12.6" customHeight="1">
      <c r="A761" s="110" t="s">
        <v>1667</v>
      </c>
      <c r="E761" s="21"/>
      <c r="F761" s="22"/>
      <c r="G761" s="23"/>
      <c r="H761" s="24"/>
      <c r="I761" s="178"/>
    </row>
    <row r="762" spans="1:9" s="19" customFormat="1" ht="12.6" customHeight="1">
      <c r="A762" s="162"/>
      <c r="B762" s="19" t="s">
        <v>236</v>
      </c>
      <c r="C762" s="19" t="s">
        <v>1</v>
      </c>
      <c r="D762" s="19" t="s">
        <v>1356</v>
      </c>
      <c r="E762" s="25">
        <v>78</v>
      </c>
      <c r="F762" s="22">
        <v>209.99</v>
      </c>
      <c r="G762" s="23">
        <v>0.37727866393319676</v>
      </c>
      <c r="H762" s="24">
        <v>130.76525336066803</v>
      </c>
      <c r="I762" s="175">
        <f t="shared" si="11"/>
        <v>0</v>
      </c>
    </row>
    <row r="763" spans="1:9" s="19" customFormat="1" ht="12.6" customHeight="1">
      <c r="A763" s="162"/>
      <c r="B763" s="19" t="s">
        <v>237</v>
      </c>
      <c r="C763" s="19" t="s">
        <v>1</v>
      </c>
      <c r="D763" s="19" t="s">
        <v>1357</v>
      </c>
      <c r="E763" s="25">
        <v>78</v>
      </c>
      <c r="F763" s="22">
        <v>57.99</v>
      </c>
      <c r="G763" s="23">
        <v>0.3998199689601655</v>
      </c>
      <c r="H763" s="24">
        <v>34.80444000000001</v>
      </c>
      <c r="I763" s="175">
        <f t="shared" si="11"/>
        <v>0</v>
      </c>
    </row>
    <row r="764" spans="1:9" s="19" customFormat="1" ht="12.6" customHeight="1">
      <c r="A764" s="162"/>
      <c r="B764" s="19" t="s">
        <v>238</v>
      </c>
      <c r="C764" s="19" t="s">
        <v>1</v>
      </c>
      <c r="D764" s="19" t="s">
        <v>1358</v>
      </c>
      <c r="E764" s="25">
        <v>78</v>
      </c>
      <c r="F764" s="22">
        <v>28.99</v>
      </c>
      <c r="G764" s="23">
        <v>0.3403642635391514</v>
      </c>
      <c r="H764" s="24">
        <v>19.12284</v>
      </c>
      <c r="I764" s="175">
        <f t="shared" si="11"/>
        <v>0</v>
      </c>
    </row>
    <row r="765" spans="1:9" s="19" customFormat="1" ht="12.6" customHeight="1">
      <c r="A765" s="162"/>
      <c r="B765" s="19" t="s">
        <v>239</v>
      </c>
      <c r="C765" s="19" t="s">
        <v>1</v>
      </c>
      <c r="D765" s="19" t="s">
        <v>1359</v>
      </c>
      <c r="E765" s="25">
        <v>78</v>
      </c>
      <c r="F765" s="22">
        <v>34.99</v>
      </c>
      <c r="G765" s="23">
        <v>0.3675283419217945</v>
      </c>
      <c r="H765" s="24">
        <v>22.130183316156412</v>
      </c>
      <c r="I765" s="175">
        <f t="shared" si="11"/>
        <v>0</v>
      </c>
    </row>
    <row r="766" spans="1:9" s="19" customFormat="1" ht="12.6" customHeight="1">
      <c r="A766" s="162"/>
      <c r="B766" s="19" t="s">
        <v>233</v>
      </c>
      <c r="C766" s="19" t="s">
        <v>1</v>
      </c>
      <c r="D766" s="19" t="s">
        <v>1348</v>
      </c>
      <c r="E766" s="25">
        <v>79</v>
      </c>
      <c r="F766" s="22">
        <v>19.99</v>
      </c>
      <c r="G766" s="23">
        <v>0.5057528764382191</v>
      </c>
      <c r="H766" s="24">
        <v>9.88</v>
      </c>
      <c r="I766" s="175">
        <f t="shared" si="11"/>
        <v>0</v>
      </c>
    </row>
    <row r="767" spans="1:9" s="19" customFormat="1" ht="12.6" customHeight="1">
      <c r="A767" s="162"/>
      <c r="B767" s="19" t="s">
        <v>234</v>
      </c>
      <c r="C767" s="19" t="s">
        <v>1</v>
      </c>
      <c r="D767" s="19" t="s">
        <v>1349</v>
      </c>
      <c r="E767" s="25">
        <v>79</v>
      </c>
      <c r="F767" s="22">
        <v>20.99</v>
      </c>
      <c r="G767" s="23">
        <v>0.47641734159123383</v>
      </c>
      <c r="H767" s="24">
        <v>10.99</v>
      </c>
      <c r="I767" s="175">
        <f t="shared" si="11"/>
        <v>0</v>
      </c>
    </row>
    <row r="768" spans="1:9" s="19" customFormat="1" ht="12.6" customHeight="1">
      <c r="A768" s="162"/>
      <c r="B768" s="19" t="s">
        <v>235</v>
      </c>
      <c r="C768" s="19" t="s">
        <v>1</v>
      </c>
      <c r="D768" s="19" t="s">
        <v>1350</v>
      </c>
      <c r="E768" s="25">
        <v>79</v>
      </c>
      <c r="F768" s="22">
        <v>29.99</v>
      </c>
      <c r="G768" s="23">
        <v>0.36012004001333775</v>
      </c>
      <c r="H768" s="24">
        <v>19.19</v>
      </c>
      <c r="I768" s="175">
        <f t="shared" si="11"/>
        <v>0</v>
      </c>
    </row>
    <row r="769" spans="1:9" s="18" customFormat="1" ht="12.6" customHeight="1">
      <c r="A769" s="109" t="s">
        <v>1648</v>
      </c>
      <c r="B769" s="12"/>
      <c r="C769" s="13"/>
      <c r="D769" s="13"/>
      <c r="E769" s="14"/>
      <c r="F769" s="15"/>
      <c r="G769" s="16"/>
      <c r="H769" s="17"/>
      <c r="I769" s="177"/>
    </row>
    <row r="770" spans="1:9" s="19" customFormat="1" ht="12.6" customHeight="1">
      <c r="A770" s="162"/>
      <c r="B770" s="19" t="s">
        <v>30</v>
      </c>
      <c r="C770" s="19" t="s">
        <v>1</v>
      </c>
      <c r="D770" s="19" t="s">
        <v>31</v>
      </c>
      <c r="E770" s="25">
        <v>61</v>
      </c>
      <c r="F770" s="22">
        <v>2.99</v>
      </c>
      <c r="G770" s="23">
        <v>0.41137123745819404</v>
      </c>
      <c r="H770" s="24">
        <v>1.76</v>
      </c>
      <c r="I770" s="175">
        <f t="shared" si="11"/>
        <v>0</v>
      </c>
    </row>
    <row r="771" spans="1:9" s="19" customFormat="1" ht="12.6" customHeight="1">
      <c r="A771" s="162"/>
      <c r="B771" s="19" t="s">
        <v>351</v>
      </c>
      <c r="C771" s="19" t="s">
        <v>1</v>
      </c>
      <c r="D771" s="19" t="s">
        <v>1360</v>
      </c>
      <c r="E771" s="25">
        <v>61</v>
      </c>
      <c r="F771" s="22">
        <v>2.59</v>
      </c>
      <c r="G771" s="23">
        <v>0.359073359073359</v>
      </c>
      <c r="H771" s="24">
        <v>1.66</v>
      </c>
      <c r="I771" s="175">
        <f t="shared" si="11"/>
        <v>0</v>
      </c>
    </row>
    <row r="772" spans="1:9" s="18" customFormat="1" ht="12.6" customHeight="1">
      <c r="A772" s="109" t="s">
        <v>1645</v>
      </c>
      <c r="B772" s="12"/>
      <c r="C772" s="13"/>
      <c r="D772" s="13"/>
      <c r="E772" s="14"/>
      <c r="F772" s="15"/>
      <c r="G772" s="16"/>
      <c r="H772" s="17"/>
      <c r="I772" s="177"/>
    </row>
    <row r="773" spans="1:9" s="19" customFormat="1" ht="12.6" customHeight="1">
      <c r="A773" s="110" t="s">
        <v>1647</v>
      </c>
      <c r="E773" s="21"/>
      <c r="F773" s="22"/>
      <c r="G773" s="23"/>
      <c r="H773" s="24"/>
      <c r="I773" s="178"/>
    </row>
    <row r="774" spans="1:9" s="19" customFormat="1" ht="12.6" customHeight="1">
      <c r="A774" s="162"/>
      <c r="B774" s="19" t="s">
        <v>191</v>
      </c>
      <c r="C774" s="19" t="s">
        <v>20</v>
      </c>
      <c r="D774" s="19" t="s">
        <v>1361</v>
      </c>
      <c r="E774" s="25">
        <v>60</v>
      </c>
      <c r="F774" s="22">
        <v>2.39</v>
      </c>
      <c r="G774" s="23">
        <v>0.4351464435146444</v>
      </c>
      <c r="H774" s="24">
        <v>1.35</v>
      </c>
      <c r="I774" s="175">
        <f aca="true" t="shared" si="12" ref="I774:I833">SUM(H774*A774)</f>
        <v>0</v>
      </c>
    </row>
    <row r="775" spans="1:9" s="19" customFormat="1" ht="12.6" customHeight="1">
      <c r="A775" s="162"/>
      <c r="B775" s="19" t="s">
        <v>200</v>
      </c>
      <c r="C775" s="19" t="s">
        <v>20</v>
      </c>
      <c r="D775" s="19" t="s">
        <v>1364</v>
      </c>
      <c r="E775" s="25">
        <v>60</v>
      </c>
      <c r="F775" s="22">
        <v>1.79</v>
      </c>
      <c r="G775" s="23">
        <v>0.4245810055865922</v>
      </c>
      <c r="H775" s="24">
        <v>1.03</v>
      </c>
      <c r="I775" s="175">
        <f t="shared" si="12"/>
        <v>0</v>
      </c>
    </row>
    <row r="776" spans="1:9" s="19" customFormat="1" ht="12.6" customHeight="1">
      <c r="A776" s="162"/>
      <c r="B776" s="19" t="s">
        <v>1848</v>
      </c>
      <c r="C776" s="19" t="s">
        <v>48</v>
      </c>
      <c r="D776" s="19" t="s">
        <v>1363</v>
      </c>
      <c r="E776" s="25">
        <v>60</v>
      </c>
      <c r="F776" s="22">
        <v>15.99</v>
      </c>
      <c r="G776" s="23">
        <v>0.3711308286271885</v>
      </c>
      <c r="H776" s="24">
        <v>10.055618050251256</v>
      </c>
      <c r="I776" s="175">
        <f t="shared" si="12"/>
        <v>0</v>
      </c>
    </row>
    <row r="777" spans="1:9" s="19" customFormat="1" ht="12.6" customHeight="1">
      <c r="A777" s="162"/>
      <c r="B777" s="19" t="s">
        <v>420</v>
      </c>
      <c r="C777" s="19" t="s">
        <v>48</v>
      </c>
      <c r="D777" s="19" t="s">
        <v>1367</v>
      </c>
      <c r="E777" s="25">
        <v>199</v>
      </c>
      <c r="F777" s="22">
        <v>31.99</v>
      </c>
      <c r="G777" s="23">
        <v>0.31259768677711786</v>
      </c>
      <c r="H777" s="24">
        <v>21.99</v>
      </c>
      <c r="I777" s="175">
        <f t="shared" si="12"/>
        <v>0</v>
      </c>
    </row>
    <row r="778" spans="1:9" s="18" customFormat="1" ht="12.6" customHeight="1" thickBot="1">
      <c r="A778" s="116" t="s">
        <v>1743</v>
      </c>
      <c r="B778" s="117"/>
      <c r="C778" s="118"/>
      <c r="D778" s="118"/>
      <c r="E778" s="119"/>
      <c r="F778" s="120"/>
      <c r="G778" s="121"/>
      <c r="H778" s="122"/>
      <c r="I778" s="180"/>
    </row>
    <row r="779" spans="1:9" s="7" customFormat="1" ht="21.75" customHeight="1" thickBot="1">
      <c r="A779" s="1" t="s">
        <v>827</v>
      </c>
      <c r="B779" s="2" t="s">
        <v>828</v>
      </c>
      <c r="C779" s="2" t="s">
        <v>0</v>
      </c>
      <c r="D779" s="2" t="s">
        <v>830</v>
      </c>
      <c r="E779" s="3" t="s">
        <v>831</v>
      </c>
      <c r="F779" s="4" t="s">
        <v>834</v>
      </c>
      <c r="G779" s="5" t="s">
        <v>833</v>
      </c>
      <c r="H779" s="6" t="s">
        <v>829</v>
      </c>
      <c r="I779" s="176" t="s">
        <v>832</v>
      </c>
    </row>
    <row r="780" spans="1:9" s="18" customFormat="1" ht="12.6" customHeight="1">
      <c r="A780" s="109" t="s">
        <v>1744</v>
      </c>
      <c r="B780" s="12"/>
      <c r="C780" s="13"/>
      <c r="D780" s="13"/>
      <c r="E780" s="14"/>
      <c r="F780" s="15"/>
      <c r="G780" s="16"/>
      <c r="H780" s="17"/>
      <c r="I780" s="177"/>
    </row>
    <row r="781" spans="1:9" s="19" customFormat="1" ht="12.6" customHeight="1">
      <c r="A781" s="110" t="s">
        <v>1646</v>
      </c>
      <c r="E781" s="21"/>
      <c r="F781" s="22"/>
      <c r="G781" s="23"/>
      <c r="H781" s="24"/>
      <c r="I781" s="178"/>
    </row>
    <row r="782" spans="1:9" s="19" customFormat="1" ht="12.6" customHeight="1">
      <c r="A782" s="162"/>
      <c r="B782" s="19" t="s">
        <v>1849</v>
      </c>
      <c r="C782" s="19" t="s">
        <v>20</v>
      </c>
      <c r="D782" s="19" t="s">
        <v>1362</v>
      </c>
      <c r="E782" s="25">
        <v>60</v>
      </c>
      <c r="F782" s="22">
        <v>2.59</v>
      </c>
      <c r="G782" s="23">
        <v>0.3893738458955851</v>
      </c>
      <c r="H782" s="24">
        <v>1.5815217391304346</v>
      </c>
      <c r="I782" s="175">
        <f t="shared" si="12"/>
        <v>0</v>
      </c>
    </row>
    <row r="783" spans="1:9" s="19" customFormat="1" ht="12.6" customHeight="1">
      <c r="A783" s="162"/>
      <c r="B783" s="19" t="s">
        <v>192</v>
      </c>
      <c r="C783" s="19" t="s">
        <v>20</v>
      </c>
      <c r="D783" s="19" t="s">
        <v>1371</v>
      </c>
      <c r="E783" s="25">
        <v>60</v>
      </c>
      <c r="F783" s="22">
        <v>4.79</v>
      </c>
      <c r="G783" s="23">
        <v>0.3131524008350731</v>
      </c>
      <c r="H783" s="24">
        <v>3.29</v>
      </c>
      <c r="I783" s="175">
        <f t="shared" si="12"/>
        <v>0</v>
      </c>
    </row>
    <row r="784" spans="1:9" s="19" customFormat="1" ht="12.6" customHeight="1">
      <c r="A784" s="162"/>
      <c r="B784" s="19" t="s">
        <v>193</v>
      </c>
      <c r="C784" s="19" t="s">
        <v>20</v>
      </c>
      <c r="D784" s="19" t="s">
        <v>1372</v>
      </c>
      <c r="E784" s="25">
        <v>60</v>
      </c>
      <c r="F784" s="22">
        <v>6.39</v>
      </c>
      <c r="G784" s="23">
        <v>0.37199211822660105</v>
      </c>
      <c r="H784" s="24">
        <v>4.012970364532019</v>
      </c>
      <c r="I784" s="175">
        <f t="shared" si="12"/>
        <v>0</v>
      </c>
    </row>
    <row r="785" spans="1:9" s="19" customFormat="1" ht="12.6" customHeight="1">
      <c r="A785" s="162"/>
      <c r="B785" s="19" t="s">
        <v>194</v>
      </c>
      <c r="C785" s="19" t="s">
        <v>20</v>
      </c>
      <c r="D785" s="19" t="s">
        <v>1373</v>
      </c>
      <c r="E785" s="25">
        <v>60</v>
      </c>
      <c r="F785" s="22">
        <v>6.39</v>
      </c>
      <c r="G785" s="23">
        <v>0.3724569640062598</v>
      </c>
      <c r="H785" s="24">
        <v>4.01</v>
      </c>
      <c r="I785" s="175">
        <f t="shared" si="12"/>
        <v>0</v>
      </c>
    </row>
    <row r="786" spans="1:9" s="19" customFormat="1" ht="12.6" customHeight="1">
      <c r="A786" s="162"/>
      <c r="B786" s="19" t="s">
        <v>195</v>
      </c>
      <c r="C786" s="19" t="s">
        <v>20</v>
      </c>
      <c r="D786" s="19" t="s">
        <v>1374</v>
      </c>
      <c r="E786" s="25">
        <v>60</v>
      </c>
      <c r="F786" s="22">
        <v>6.99</v>
      </c>
      <c r="G786" s="23">
        <v>0.3725820324005892</v>
      </c>
      <c r="H786" s="24">
        <v>4.385651593519881</v>
      </c>
      <c r="I786" s="175">
        <f t="shared" si="12"/>
        <v>0</v>
      </c>
    </row>
    <row r="787" spans="1:9" s="19" customFormat="1" ht="12.6" customHeight="1">
      <c r="A787" s="162"/>
      <c r="B787" s="19" t="s">
        <v>1850</v>
      </c>
      <c r="C787" s="19" t="s">
        <v>20</v>
      </c>
      <c r="D787" s="19" t="s">
        <v>1546</v>
      </c>
      <c r="E787" s="25">
        <v>60</v>
      </c>
      <c r="F787" s="22">
        <v>4.39</v>
      </c>
      <c r="G787" s="23">
        <v>0.41116173120728927</v>
      </c>
      <c r="H787" s="24">
        <v>2.585</v>
      </c>
      <c r="I787" s="175">
        <f t="shared" si="12"/>
        <v>0</v>
      </c>
    </row>
    <row r="788" spans="1:9" s="19" customFormat="1" ht="12.6" customHeight="1">
      <c r="A788" s="162"/>
      <c r="B788" s="19" t="s">
        <v>196</v>
      </c>
      <c r="C788" s="19" t="s">
        <v>20</v>
      </c>
      <c r="D788" s="19" t="s">
        <v>1375</v>
      </c>
      <c r="E788" s="25">
        <v>60</v>
      </c>
      <c r="F788" s="22">
        <v>4.09</v>
      </c>
      <c r="G788" s="23">
        <v>0.371638141809291</v>
      </c>
      <c r="H788" s="24">
        <v>2.57</v>
      </c>
      <c r="I788" s="175">
        <f t="shared" si="12"/>
        <v>0</v>
      </c>
    </row>
    <row r="789" spans="1:9" s="19" customFormat="1" ht="12.6" customHeight="1">
      <c r="A789" s="162"/>
      <c r="B789" s="19" t="s">
        <v>197</v>
      </c>
      <c r="C789" s="19" t="s">
        <v>20</v>
      </c>
      <c r="D789" s="19" t="s">
        <v>1376</v>
      </c>
      <c r="E789" s="25">
        <v>60</v>
      </c>
      <c r="F789" s="22">
        <v>3.49</v>
      </c>
      <c r="G789" s="23">
        <v>0.39255014326647564</v>
      </c>
      <c r="H789" s="24">
        <v>2.12</v>
      </c>
      <c r="I789" s="175">
        <f t="shared" si="12"/>
        <v>0</v>
      </c>
    </row>
    <row r="790" spans="1:9" s="19" customFormat="1" ht="12.6" customHeight="1">
      <c r="A790" s="162"/>
      <c r="B790" s="19" t="s">
        <v>198</v>
      </c>
      <c r="C790" s="19" t="s">
        <v>1</v>
      </c>
      <c r="D790" s="19" t="s">
        <v>1377</v>
      </c>
      <c r="E790" s="25">
        <v>60</v>
      </c>
      <c r="F790" s="22">
        <v>6.99</v>
      </c>
      <c r="G790" s="23">
        <v>0.32045779685264664</v>
      </c>
      <c r="H790" s="24">
        <v>4.75</v>
      </c>
      <c r="I790" s="175">
        <f t="shared" si="12"/>
        <v>0</v>
      </c>
    </row>
    <row r="791" spans="1:9" s="19" customFormat="1" ht="12.6" customHeight="1">
      <c r="A791" s="162"/>
      <c r="B791" s="19" t="s">
        <v>223</v>
      </c>
      <c r="C791" s="19" t="s">
        <v>3</v>
      </c>
      <c r="D791" s="19" t="s">
        <v>1378</v>
      </c>
      <c r="E791" s="25">
        <v>60</v>
      </c>
      <c r="F791" s="22">
        <v>20.99</v>
      </c>
      <c r="G791" s="23">
        <v>0.3601912128938286</v>
      </c>
      <c r="H791" s="24">
        <v>13.429586441358536</v>
      </c>
      <c r="I791" s="175">
        <f t="shared" si="12"/>
        <v>0</v>
      </c>
    </row>
    <row r="792" spans="1:9" s="19" customFormat="1" ht="12.6" customHeight="1">
      <c r="A792" s="110" t="s">
        <v>1368</v>
      </c>
      <c r="E792" s="21"/>
      <c r="F792" s="22"/>
      <c r="G792" s="23"/>
      <c r="H792" s="24"/>
      <c r="I792" s="178"/>
    </row>
    <row r="793" spans="1:9" s="19" customFormat="1" ht="12.6" customHeight="1">
      <c r="A793" s="162"/>
      <c r="B793" s="19" t="s">
        <v>39</v>
      </c>
      <c r="C793" s="19" t="s">
        <v>20</v>
      </c>
      <c r="D793" s="19" t="s">
        <v>1369</v>
      </c>
      <c r="E793" s="25">
        <v>61</v>
      </c>
      <c r="F793" s="22">
        <v>4.99</v>
      </c>
      <c r="G793" s="23">
        <v>0.3286573146292585</v>
      </c>
      <c r="H793" s="24">
        <v>3.35</v>
      </c>
      <c r="I793" s="175">
        <f t="shared" si="12"/>
        <v>0</v>
      </c>
    </row>
    <row r="794" spans="1:9" s="19" customFormat="1" ht="12.6" customHeight="1">
      <c r="A794" s="162"/>
      <c r="B794" s="19" t="s">
        <v>40</v>
      </c>
      <c r="C794" s="19" t="s">
        <v>20</v>
      </c>
      <c r="D794" s="19" t="s">
        <v>1370</v>
      </c>
      <c r="E794" s="25">
        <v>61</v>
      </c>
      <c r="F794" s="22">
        <v>4.99</v>
      </c>
      <c r="G794" s="23">
        <v>0.3286573146292585</v>
      </c>
      <c r="H794" s="24">
        <v>3.35</v>
      </c>
      <c r="I794" s="175">
        <f t="shared" si="12"/>
        <v>0</v>
      </c>
    </row>
    <row r="795" spans="1:9" s="19" customFormat="1" ht="12.6" customHeight="1">
      <c r="A795" s="110" t="s">
        <v>1649</v>
      </c>
      <c r="E795" s="21"/>
      <c r="F795" s="22"/>
      <c r="G795" s="23"/>
      <c r="H795" s="24"/>
      <c r="I795" s="178"/>
    </row>
    <row r="796" spans="1:9" s="19" customFormat="1" ht="12.6" customHeight="1">
      <c r="A796" s="162"/>
      <c r="B796" s="19" t="s">
        <v>199</v>
      </c>
      <c r="C796" s="19" t="s">
        <v>20</v>
      </c>
      <c r="D796" s="19" t="s">
        <v>1365</v>
      </c>
      <c r="E796" s="25">
        <v>61</v>
      </c>
      <c r="F796" s="22">
        <v>6.99</v>
      </c>
      <c r="G796" s="23">
        <v>0.3862660944206009</v>
      </c>
      <c r="H796" s="24">
        <v>4.29</v>
      </c>
      <c r="I796" s="175">
        <f t="shared" si="12"/>
        <v>0</v>
      </c>
    </row>
    <row r="797" spans="1:9" s="19" customFormat="1" ht="12.6" customHeight="1">
      <c r="A797" s="162"/>
      <c r="B797" s="19" t="s">
        <v>813</v>
      </c>
      <c r="C797" s="19" t="s">
        <v>20</v>
      </c>
      <c r="D797" s="19" t="s">
        <v>1603</v>
      </c>
      <c r="E797" s="25">
        <v>61</v>
      </c>
      <c r="F797" s="22">
        <v>3.99</v>
      </c>
      <c r="G797" s="23">
        <v>0.39097744360902253</v>
      </c>
      <c r="H797" s="24">
        <v>2.43</v>
      </c>
      <c r="I797" s="175">
        <f t="shared" si="12"/>
        <v>0</v>
      </c>
    </row>
    <row r="798" spans="1:9" s="19" customFormat="1" ht="12.6" customHeight="1">
      <c r="A798" s="162"/>
      <c r="B798" s="19" t="s">
        <v>332</v>
      </c>
      <c r="C798" s="19" t="s">
        <v>20</v>
      </c>
      <c r="D798" s="19" t="s">
        <v>1366</v>
      </c>
      <c r="E798" s="25">
        <v>200</v>
      </c>
      <c r="F798" s="22">
        <v>3.79</v>
      </c>
      <c r="G798" s="23">
        <v>0.27</v>
      </c>
      <c r="H798" s="24">
        <v>2.7667</v>
      </c>
      <c r="I798" s="175">
        <f t="shared" si="12"/>
        <v>0</v>
      </c>
    </row>
    <row r="799" spans="1:9" s="18" customFormat="1" ht="12.6" customHeight="1">
      <c r="A799" s="109" t="s">
        <v>1642</v>
      </c>
      <c r="B799" s="12"/>
      <c r="C799" s="13"/>
      <c r="D799" s="13"/>
      <c r="E799" s="14"/>
      <c r="F799" s="15"/>
      <c r="G799" s="16"/>
      <c r="H799" s="17"/>
      <c r="I799" s="177"/>
    </row>
    <row r="800" spans="1:9" s="19" customFormat="1" ht="12.6" customHeight="1">
      <c r="A800" s="110" t="s">
        <v>1643</v>
      </c>
      <c r="E800" s="21"/>
      <c r="F800" s="22"/>
      <c r="G800" s="23"/>
      <c r="H800" s="24"/>
      <c r="I800" s="178"/>
    </row>
    <row r="801" spans="1:9" s="19" customFormat="1" ht="12.6" customHeight="1">
      <c r="A801" s="162"/>
      <c r="B801" s="19" t="s">
        <v>113</v>
      </c>
      <c r="C801" s="19" t="s">
        <v>1</v>
      </c>
      <c r="D801" s="19" t="s">
        <v>976</v>
      </c>
      <c r="E801" s="25">
        <v>58</v>
      </c>
      <c r="F801" s="22">
        <v>8.99</v>
      </c>
      <c r="G801" s="23">
        <v>0.32261535038932154</v>
      </c>
      <c r="H801" s="24">
        <v>6.089688</v>
      </c>
      <c r="I801" s="175">
        <f t="shared" si="12"/>
        <v>0</v>
      </c>
    </row>
    <row r="802" spans="1:9" s="19" customFormat="1" ht="12.6" customHeight="1">
      <c r="A802" s="162"/>
      <c r="B802" s="19" t="s">
        <v>114</v>
      </c>
      <c r="C802" s="19" t="s">
        <v>11</v>
      </c>
      <c r="D802" s="19" t="s">
        <v>973</v>
      </c>
      <c r="E802" s="25">
        <v>58</v>
      </c>
      <c r="F802" s="22">
        <v>2.29</v>
      </c>
      <c r="G802" s="23">
        <v>0.34563200000000005</v>
      </c>
      <c r="H802" s="24">
        <v>1.4985027199999998</v>
      </c>
      <c r="I802" s="175">
        <f t="shared" si="12"/>
        <v>0</v>
      </c>
    </row>
    <row r="803" spans="1:9" s="19" customFormat="1" ht="12.6" customHeight="1">
      <c r="A803" s="162"/>
      <c r="B803" s="19" t="s">
        <v>115</v>
      </c>
      <c r="C803" s="19" t="s">
        <v>23</v>
      </c>
      <c r="D803" s="19" t="s">
        <v>1516</v>
      </c>
      <c r="E803" s="25">
        <v>58</v>
      </c>
      <c r="F803" s="22">
        <v>3.19</v>
      </c>
      <c r="G803" s="23">
        <v>0.31385579937304076</v>
      </c>
      <c r="H803" s="24">
        <v>2.1888</v>
      </c>
      <c r="I803" s="175">
        <f t="shared" si="12"/>
        <v>0</v>
      </c>
    </row>
    <row r="804" spans="1:9" s="19" customFormat="1" ht="12.6" customHeight="1">
      <c r="A804" s="162"/>
      <c r="B804" s="19" t="s">
        <v>116</v>
      </c>
      <c r="C804" s="19" t="s">
        <v>23</v>
      </c>
      <c r="D804" s="19" t="s">
        <v>974</v>
      </c>
      <c r="E804" s="25">
        <v>58</v>
      </c>
      <c r="F804" s="22">
        <v>6.39</v>
      </c>
      <c r="G804" s="23">
        <v>0.4058111287758347</v>
      </c>
      <c r="H804" s="24">
        <v>3.796866887122416</v>
      </c>
      <c r="I804" s="175">
        <f t="shared" si="12"/>
        <v>0</v>
      </c>
    </row>
    <row r="805" spans="1:9" s="19" customFormat="1" ht="12.6" customHeight="1">
      <c r="A805" s="162"/>
      <c r="B805" s="19" t="s">
        <v>117</v>
      </c>
      <c r="C805" s="19" t="s">
        <v>23</v>
      </c>
      <c r="D805" s="19" t="s">
        <v>975</v>
      </c>
      <c r="E805" s="25">
        <v>58</v>
      </c>
      <c r="F805" s="22">
        <v>8.59</v>
      </c>
      <c r="G805" s="23">
        <v>0.36206658905704314</v>
      </c>
      <c r="H805" s="24">
        <v>5.479848</v>
      </c>
      <c r="I805" s="175">
        <f t="shared" si="12"/>
        <v>0</v>
      </c>
    </row>
    <row r="806" spans="1:9" s="19" customFormat="1" ht="12.6" customHeight="1">
      <c r="A806" s="162"/>
      <c r="B806" s="19" t="s">
        <v>119</v>
      </c>
      <c r="C806" s="19" t="s">
        <v>1</v>
      </c>
      <c r="D806" s="19" t="s">
        <v>977</v>
      </c>
      <c r="E806" s="25">
        <v>58</v>
      </c>
      <c r="F806" s="22">
        <v>53.79</v>
      </c>
      <c r="G806" s="23">
        <v>0.3847018404907976</v>
      </c>
      <c r="H806" s="24">
        <v>33.096888</v>
      </c>
      <c r="I806" s="175">
        <f t="shared" si="12"/>
        <v>0</v>
      </c>
    </row>
    <row r="807" spans="1:9" s="19" customFormat="1" ht="12.6" customHeight="1">
      <c r="A807" s="162"/>
      <c r="B807" s="19" t="s">
        <v>120</v>
      </c>
      <c r="C807" s="19" t="s">
        <v>1</v>
      </c>
      <c r="D807" s="19" t="s">
        <v>978</v>
      </c>
      <c r="E807" s="25">
        <v>58</v>
      </c>
      <c r="F807" s="22">
        <v>96.79</v>
      </c>
      <c r="G807" s="23">
        <v>0.37002491992974496</v>
      </c>
      <c r="H807" s="24">
        <v>60.97528799999999</v>
      </c>
      <c r="I807" s="175">
        <f t="shared" si="12"/>
        <v>0</v>
      </c>
    </row>
    <row r="808" spans="1:9" s="19" customFormat="1" ht="12.6" customHeight="1">
      <c r="A808" s="162"/>
      <c r="B808" s="19" t="s">
        <v>118</v>
      </c>
      <c r="C808" s="19" t="s">
        <v>11</v>
      </c>
      <c r="D808" s="19" t="s">
        <v>979</v>
      </c>
      <c r="E808" s="25">
        <v>59</v>
      </c>
      <c r="F808" s="22">
        <v>3.99</v>
      </c>
      <c r="G808" s="23">
        <v>0.347145864661654</v>
      </c>
      <c r="H808" s="24">
        <v>2.6048880000000008</v>
      </c>
      <c r="I808" s="175">
        <f t="shared" si="12"/>
        <v>0</v>
      </c>
    </row>
    <row r="809" spans="1:9" s="19" customFormat="1" ht="12.6" customHeight="1">
      <c r="A809" s="110" t="s">
        <v>1644</v>
      </c>
      <c r="E809" s="21"/>
      <c r="F809" s="22"/>
      <c r="G809" s="23"/>
      <c r="H809" s="24"/>
      <c r="I809" s="178"/>
    </row>
    <row r="810" spans="1:9" s="19" customFormat="1" ht="12.6" customHeight="1">
      <c r="A810" s="162"/>
      <c r="B810" s="19" t="s">
        <v>213</v>
      </c>
      <c r="C810" s="19" t="s">
        <v>23</v>
      </c>
      <c r="D810" s="19" t="s">
        <v>980</v>
      </c>
      <c r="E810" s="25">
        <v>58</v>
      </c>
      <c r="F810" s="22">
        <v>3.89</v>
      </c>
      <c r="G810" s="23">
        <v>0.3881748071979435</v>
      </c>
      <c r="H810" s="24">
        <v>2.38</v>
      </c>
      <c r="I810" s="175">
        <f t="shared" si="12"/>
        <v>0</v>
      </c>
    </row>
    <row r="811" spans="1:9" s="19" customFormat="1" ht="12.6" customHeight="1">
      <c r="A811" s="162"/>
      <c r="B811" s="19" t="s">
        <v>228</v>
      </c>
      <c r="C811" s="19" t="s">
        <v>1</v>
      </c>
      <c r="D811" s="19" t="s">
        <v>981</v>
      </c>
      <c r="E811" s="25">
        <v>58</v>
      </c>
      <c r="F811" s="22">
        <v>72.99</v>
      </c>
      <c r="G811" s="23">
        <v>0.3555817509247843</v>
      </c>
      <c r="H811" s="24">
        <v>47.03608799999999</v>
      </c>
      <c r="I811" s="175">
        <f t="shared" si="12"/>
        <v>0</v>
      </c>
    </row>
    <row r="812" spans="1:9" s="19" customFormat="1" ht="12.6" customHeight="1">
      <c r="A812" s="162"/>
      <c r="B812" s="19" t="s">
        <v>373</v>
      </c>
      <c r="C812" s="19" t="s">
        <v>1</v>
      </c>
      <c r="D812" s="19" t="s">
        <v>982</v>
      </c>
      <c r="E812" s="25">
        <v>58</v>
      </c>
      <c r="F812" s="22">
        <v>2.49</v>
      </c>
      <c r="G812" s="23">
        <v>0.5622489959839357</v>
      </c>
      <c r="H812" s="24">
        <v>1.09</v>
      </c>
      <c r="I812" s="175">
        <f t="shared" si="12"/>
        <v>0</v>
      </c>
    </row>
    <row r="813" spans="1:9" s="19" customFormat="1" ht="12.6" customHeight="1">
      <c r="A813" s="162"/>
      <c r="B813" s="19" t="s">
        <v>374</v>
      </c>
      <c r="C813" s="19" t="s">
        <v>1</v>
      </c>
      <c r="D813" s="19" t="s">
        <v>983</v>
      </c>
      <c r="E813" s="25">
        <v>58</v>
      </c>
      <c r="F813" s="22">
        <v>4.89</v>
      </c>
      <c r="G813" s="23">
        <v>0.5521472392638036</v>
      </c>
      <c r="H813" s="24">
        <v>2.19</v>
      </c>
      <c r="I813" s="175">
        <f t="shared" si="12"/>
        <v>0</v>
      </c>
    </row>
    <row r="814" spans="1:9" s="19" customFormat="1" ht="12.6" customHeight="1">
      <c r="A814" s="162"/>
      <c r="B814" s="19" t="s">
        <v>670</v>
      </c>
      <c r="C814" s="19" t="s">
        <v>1</v>
      </c>
      <c r="D814" s="19" t="s">
        <v>984</v>
      </c>
      <c r="E814" s="25">
        <v>59</v>
      </c>
      <c r="F814" s="22">
        <v>0.5900000000000001</v>
      </c>
      <c r="G814" s="23">
        <v>0.27</v>
      </c>
      <c r="H814" s="24">
        <v>0.4307</v>
      </c>
      <c r="I814" s="175">
        <f t="shared" si="12"/>
        <v>0</v>
      </c>
    </row>
    <row r="815" spans="1:9" s="18" customFormat="1" ht="12.6" customHeight="1">
      <c r="A815" s="109" t="s">
        <v>1658</v>
      </c>
      <c r="B815" s="12"/>
      <c r="C815" s="13"/>
      <c r="D815" s="13"/>
      <c r="E815" s="14"/>
      <c r="F815" s="15"/>
      <c r="G815" s="16"/>
      <c r="H815" s="17"/>
      <c r="I815" s="177"/>
    </row>
    <row r="816" spans="1:9" s="19" customFormat="1" ht="12.6" customHeight="1">
      <c r="A816" s="162"/>
      <c r="B816" s="19" t="s">
        <v>36</v>
      </c>
      <c r="C816" s="19" t="s">
        <v>20</v>
      </c>
      <c r="D816" s="19" t="s">
        <v>1379</v>
      </c>
      <c r="E816" s="25">
        <v>70</v>
      </c>
      <c r="F816" s="22">
        <v>1.9899999999999998</v>
      </c>
      <c r="G816" s="23">
        <v>0.3467336683417085</v>
      </c>
      <c r="H816" s="24">
        <v>1.3</v>
      </c>
      <c r="I816" s="175">
        <f t="shared" si="12"/>
        <v>0</v>
      </c>
    </row>
    <row r="817" spans="1:9" s="19" customFormat="1" ht="12.6" customHeight="1">
      <c r="A817" s="162"/>
      <c r="B817" s="19" t="s">
        <v>37</v>
      </c>
      <c r="C817" s="19" t="s">
        <v>20</v>
      </c>
      <c r="D817" s="19" t="s">
        <v>1380</v>
      </c>
      <c r="E817" s="25">
        <v>70</v>
      </c>
      <c r="F817" s="22">
        <v>1.9899999999999998</v>
      </c>
      <c r="G817" s="23">
        <v>0.3467336683417085</v>
      </c>
      <c r="H817" s="24">
        <v>1.3</v>
      </c>
      <c r="I817" s="175">
        <f t="shared" si="12"/>
        <v>0</v>
      </c>
    </row>
    <row r="818" spans="1:9" s="19" customFormat="1" ht="12.6" customHeight="1">
      <c r="A818" s="162"/>
      <c r="B818" s="19" t="s">
        <v>38</v>
      </c>
      <c r="C818" s="19" t="s">
        <v>20</v>
      </c>
      <c r="D818" s="19" t="s">
        <v>1381</v>
      </c>
      <c r="E818" s="25">
        <v>70</v>
      </c>
      <c r="F818" s="22">
        <v>1.9899999999999998</v>
      </c>
      <c r="G818" s="23">
        <v>0.3467336683417085</v>
      </c>
      <c r="H818" s="24">
        <v>1.3</v>
      </c>
      <c r="I818" s="175">
        <f t="shared" si="12"/>
        <v>0</v>
      </c>
    </row>
    <row r="819" spans="1:9" s="19" customFormat="1" ht="12.6" customHeight="1">
      <c r="A819" s="162"/>
      <c r="B819" s="19" t="s">
        <v>639</v>
      </c>
      <c r="C819" s="19" t="s">
        <v>20</v>
      </c>
      <c r="D819" s="19" t="s">
        <v>1382</v>
      </c>
      <c r="E819" s="25">
        <v>70</v>
      </c>
      <c r="F819" s="22">
        <v>18.99</v>
      </c>
      <c r="G819" s="23">
        <v>0.28478104265402837</v>
      </c>
      <c r="H819" s="24">
        <v>13.582008</v>
      </c>
      <c r="I819" s="175">
        <f t="shared" si="12"/>
        <v>0</v>
      </c>
    </row>
    <row r="820" spans="1:9" s="19" customFormat="1" ht="12.6" customHeight="1">
      <c r="A820" s="162"/>
      <c r="B820" s="19" t="s">
        <v>640</v>
      </c>
      <c r="C820" s="19" t="s">
        <v>20</v>
      </c>
      <c r="D820" s="19" t="s">
        <v>1383</v>
      </c>
      <c r="E820" s="25">
        <v>70</v>
      </c>
      <c r="F820" s="22">
        <v>18.99</v>
      </c>
      <c r="G820" s="23">
        <v>0.28478104265402837</v>
      </c>
      <c r="H820" s="24">
        <v>13.582008</v>
      </c>
      <c r="I820" s="175">
        <f t="shared" si="12"/>
        <v>0</v>
      </c>
    </row>
    <row r="821" spans="1:9" s="19" customFormat="1" ht="12.6" customHeight="1">
      <c r="A821" s="162"/>
      <c r="B821" s="19" t="s">
        <v>641</v>
      </c>
      <c r="C821" s="19" t="s">
        <v>20</v>
      </c>
      <c r="D821" s="19" t="s">
        <v>1384</v>
      </c>
      <c r="E821" s="25">
        <v>70</v>
      </c>
      <c r="F821" s="22">
        <v>18.99</v>
      </c>
      <c r="G821" s="23">
        <v>0.2848867825171142</v>
      </c>
      <c r="H821" s="24">
        <v>13.58</v>
      </c>
      <c r="I821" s="175">
        <f t="shared" si="12"/>
        <v>0</v>
      </c>
    </row>
    <row r="822" spans="1:9" s="19" customFormat="1" ht="12.6" customHeight="1">
      <c r="A822" s="162"/>
      <c r="B822" s="19" t="s">
        <v>642</v>
      </c>
      <c r="C822" s="19" t="s">
        <v>20</v>
      </c>
      <c r="D822" s="19" t="s">
        <v>1385</v>
      </c>
      <c r="E822" s="25">
        <v>70</v>
      </c>
      <c r="F822" s="22">
        <v>18.99</v>
      </c>
      <c r="G822" s="23">
        <v>0.2848867825171142</v>
      </c>
      <c r="H822" s="24">
        <v>13.58</v>
      </c>
      <c r="I822" s="175">
        <f t="shared" si="12"/>
        <v>0</v>
      </c>
    </row>
    <row r="823" spans="1:9" s="19" customFormat="1" ht="12.6" customHeight="1">
      <c r="A823" s="162"/>
      <c r="B823" s="19" t="s">
        <v>768</v>
      </c>
      <c r="C823" s="19" t="s">
        <v>1</v>
      </c>
      <c r="D823" s="19" t="s">
        <v>1386</v>
      </c>
      <c r="E823" s="25">
        <v>70</v>
      </c>
      <c r="F823" s="22">
        <v>1.49</v>
      </c>
      <c r="G823" s="23">
        <v>0.3959731543624161</v>
      </c>
      <c r="H823" s="24">
        <v>0.9</v>
      </c>
      <c r="I823" s="175">
        <f t="shared" si="12"/>
        <v>0</v>
      </c>
    </row>
    <row r="824" spans="1:9" s="19" customFormat="1" ht="12.6" customHeight="1">
      <c r="A824" s="162"/>
      <c r="B824" s="19" t="s">
        <v>769</v>
      </c>
      <c r="C824" s="19" t="s">
        <v>20</v>
      </c>
      <c r="D824" s="19" t="s">
        <v>1387</v>
      </c>
      <c r="E824" s="25">
        <v>70</v>
      </c>
      <c r="F824" s="22">
        <v>1.49</v>
      </c>
      <c r="G824" s="23">
        <v>0.3959731543624161</v>
      </c>
      <c r="H824" s="24">
        <v>0.9</v>
      </c>
      <c r="I824" s="175">
        <f t="shared" si="12"/>
        <v>0</v>
      </c>
    </row>
    <row r="825" spans="1:9" s="19" customFormat="1" ht="12.6" customHeight="1">
      <c r="A825" s="162"/>
      <c r="B825" s="19" t="s">
        <v>770</v>
      </c>
      <c r="C825" s="19" t="s">
        <v>20</v>
      </c>
      <c r="D825" s="19" t="s">
        <v>1388</v>
      </c>
      <c r="E825" s="25">
        <v>70</v>
      </c>
      <c r="F825" s="22">
        <v>1.49</v>
      </c>
      <c r="G825" s="23">
        <v>0.3959731543624161</v>
      </c>
      <c r="H825" s="24">
        <v>0.9</v>
      </c>
      <c r="I825" s="175">
        <f t="shared" si="12"/>
        <v>0</v>
      </c>
    </row>
    <row r="826" spans="1:9" s="19" customFormat="1" ht="12.6" customHeight="1">
      <c r="A826" s="162"/>
      <c r="B826" s="19" t="s">
        <v>771</v>
      </c>
      <c r="C826" s="19" t="s">
        <v>20</v>
      </c>
      <c r="D826" s="19" t="s">
        <v>1389</v>
      </c>
      <c r="E826" s="25">
        <v>70</v>
      </c>
      <c r="F826" s="22">
        <v>1.49</v>
      </c>
      <c r="G826" s="23">
        <v>0.3959731543624161</v>
      </c>
      <c r="H826" s="24">
        <v>0.9</v>
      </c>
      <c r="I826" s="175">
        <f t="shared" si="12"/>
        <v>0</v>
      </c>
    </row>
    <row r="827" spans="1:9" s="19" customFormat="1" ht="12.6" customHeight="1">
      <c r="A827" s="162"/>
      <c r="B827" s="19" t="s">
        <v>772</v>
      </c>
      <c r="C827" s="19" t="s">
        <v>20</v>
      </c>
      <c r="D827" s="19" t="s">
        <v>1390</v>
      </c>
      <c r="E827" s="25">
        <v>70</v>
      </c>
      <c r="F827" s="22">
        <v>1.49</v>
      </c>
      <c r="G827" s="23">
        <v>0.3959731543624161</v>
      </c>
      <c r="H827" s="24">
        <v>0.9</v>
      </c>
      <c r="I827" s="175">
        <f t="shared" si="12"/>
        <v>0</v>
      </c>
    </row>
    <row r="828" spans="1:9" s="19" customFormat="1" ht="12.6" customHeight="1">
      <c r="A828" s="162"/>
      <c r="B828" s="19" t="s">
        <v>333</v>
      </c>
      <c r="C828" s="19" t="s">
        <v>1</v>
      </c>
      <c r="D828" s="19" t="s">
        <v>334</v>
      </c>
      <c r="E828" s="25">
        <v>72</v>
      </c>
      <c r="F828" s="22">
        <v>1.49</v>
      </c>
      <c r="G828" s="23">
        <v>0.3355704697986577</v>
      </c>
      <c r="H828" s="24">
        <v>0.99</v>
      </c>
      <c r="I828" s="175">
        <f t="shared" si="12"/>
        <v>0</v>
      </c>
    </row>
    <row r="829" spans="1:9" s="19" customFormat="1" ht="12.6" customHeight="1">
      <c r="A829" s="162"/>
      <c r="B829" s="19" t="s">
        <v>335</v>
      </c>
      <c r="C829" s="19" t="s">
        <v>1</v>
      </c>
      <c r="D829" s="19" t="s">
        <v>1408</v>
      </c>
      <c r="E829" s="25">
        <v>72</v>
      </c>
      <c r="F829" s="22">
        <v>1.49</v>
      </c>
      <c r="G829" s="23">
        <v>0.3355704697986577</v>
      </c>
      <c r="H829" s="24">
        <v>0.99</v>
      </c>
      <c r="I829" s="175">
        <f t="shared" si="12"/>
        <v>0</v>
      </c>
    </row>
    <row r="830" spans="1:9" s="18" customFormat="1" ht="12.6" customHeight="1">
      <c r="A830" s="109" t="s">
        <v>1745</v>
      </c>
      <c r="B830" s="12"/>
      <c r="C830" s="13"/>
      <c r="D830" s="13"/>
      <c r="E830" s="14"/>
      <c r="F830" s="15"/>
      <c r="G830" s="16"/>
      <c r="H830" s="17"/>
      <c r="I830" s="177"/>
    </row>
    <row r="831" spans="1:9" s="19" customFormat="1" ht="12.6" customHeight="1">
      <c r="A831" s="162"/>
      <c r="B831" s="19" t="s">
        <v>645</v>
      </c>
      <c r="C831" s="19" t="s">
        <v>1</v>
      </c>
      <c r="D831" s="19" t="s">
        <v>1405</v>
      </c>
      <c r="E831" s="25">
        <v>71</v>
      </c>
      <c r="F831" s="22">
        <v>2.29</v>
      </c>
      <c r="G831" s="23">
        <v>0.4104803493449781</v>
      </c>
      <c r="H831" s="24">
        <v>1.35</v>
      </c>
      <c r="I831" s="175">
        <f t="shared" si="12"/>
        <v>0</v>
      </c>
    </row>
    <row r="832" spans="1:9" s="19" customFormat="1" ht="12.6" customHeight="1">
      <c r="A832" s="162"/>
      <c r="B832" s="19" t="s">
        <v>646</v>
      </c>
      <c r="C832" s="19" t="s">
        <v>1</v>
      </c>
      <c r="D832" s="19" t="s">
        <v>1406</v>
      </c>
      <c r="E832" s="25">
        <v>71</v>
      </c>
      <c r="F832" s="22">
        <v>2.29</v>
      </c>
      <c r="G832" s="23">
        <v>0.4104803493449781</v>
      </c>
      <c r="H832" s="24">
        <v>1.35</v>
      </c>
      <c r="I832" s="175">
        <f t="shared" si="12"/>
        <v>0</v>
      </c>
    </row>
    <row r="833" spans="1:9" s="19" customFormat="1" ht="12.6" customHeight="1" thickBot="1">
      <c r="A833" s="162"/>
      <c r="B833" s="19" t="s">
        <v>647</v>
      </c>
      <c r="C833" s="19" t="s">
        <v>1</v>
      </c>
      <c r="D833" s="19" t="s">
        <v>1407</v>
      </c>
      <c r="E833" s="25">
        <v>71</v>
      </c>
      <c r="F833" s="22">
        <v>2.29</v>
      </c>
      <c r="G833" s="23">
        <v>0.4104803493449781</v>
      </c>
      <c r="H833" s="24">
        <v>1.35</v>
      </c>
      <c r="I833" s="175">
        <f t="shared" si="12"/>
        <v>0</v>
      </c>
    </row>
    <row r="834" spans="1:9" s="19" customFormat="1" ht="12.6" customHeight="1">
      <c r="A834" s="209" t="s">
        <v>1779</v>
      </c>
      <c r="B834" s="210"/>
      <c r="C834" s="210"/>
      <c r="D834" s="210"/>
      <c r="E834" s="210"/>
      <c r="F834" s="210"/>
      <c r="G834" s="210"/>
      <c r="H834" s="210"/>
      <c r="I834" s="181"/>
    </row>
    <row r="835" spans="1:9" s="19" customFormat="1" ht="12.6" customHeight="1">
      <c r="A835" s="211"/>
      <c r="B835" s="212"/>
      <c r="C835" s="212"/>
      <c r="D835" s="212"/>
      <c r="E835" s="212"/>
      <c r="F835" s="212"/>
      <c r="G835" s="212"/>
      <c r="H835" s="212"/>
      <c r="I835" s="182"/>
    </row>
    <row r="836" spans="1:9" s="19" customFormat="1" ht="12.6" customHeight="1">
      <c r="A836" s="211"/>
      <c r="B836" s="212"/>
      <c r="C836" s="212"/>
      <c r="D836" s="212"/>
      <c r="E836" s="212"/>
      <c r="F836" s="212"/>
      <c r="G836" s="212"/>
      <c r="H836" s="212"/>
      <c r="I836" s="182"/>
    </row>
    <row r="837" spans="1:9" s="19" customFormat="1" ht="12.6" customHeight="1" thickBot="1">
      <c r="A837" s="213"/>
      <c r="B837" s="214"/>
      <c r="C837" s="214"/>
      <c r="D837" s="214"/>
      <c r="E837" s="214"/>
      <c r="F837" s="214"/>
      <c r="G837" s="214"/>
      <c r="H837" s="214"/>
      <c r="I837" s="183"/>
    </row>
    <row r="838" spans="1:9" s="7" customFormat="1" ht="21.75" thickBot="1">
      <c r="A838" s="1" t="s">
        <v>827</v>
      </c>
      <c r="B838" s="2" t="s">
        <v>828</v>
      </c>
      <c r="C838" s="2" t="s">
        <v>0</v>
      </c>
      <c r="D838" s="2" t="s">
        <v>830</v>
      </c>
      <c r="E838" s="3" t="s">
        <v>831</v>
      </c>
      <c r="F838" s="4" t="s">
        <v>834</v>
      </c>
      <c r="G838" s="5" t="s">
        <v>833</v>
      </c>
      <c r="H838" s="6" t="s">
        <v>829</v>
      </c>
      <c r="I838" s="176" t="s">
        <v>832</v>
      </c>
    </row>
    <row r="839" spans="1:9" s="18" customFormat="1" ht="12.6" customHeight="1">
      <c r="A839" s="109" t="s">
        <v>1659</v>
      </c>
      <c r="B839" s="12"/>
      <c r="C839" s="13"/>
      <c r="D839" s="13"/>
      <c r="E839" s="14"/>
      <c r="F839" s="15"/>
      <c r="G839" s="16"/>
      <c r="H839" s="17"/>
      <c r="I839" s="177"/>
    </row>
    <row r="840" spans="1:9" s="19" customFormat="1" ht="12.6" customHeight="1">
      <c r="A840" s="162"/>
      <c r="B840" s="19" t="s">
        <v>631</v>
      </c>
      <c r="C840" s="19" t="s">
        <v>20</v>
      </c>
      <c r="D840" s="19" t="s">
        <v>1391</v>
      </c>
      <c r="E840" s="25">
        <v>72</v>
      </c>
      <c r="F840" s="22">
        <v>26.99</v>
      </c>
      <c r="G840" s="23">
        <v>0.3371619118191922</v>
      </c>
      <c r="H840" s="24">
        <v>17.89</v>
      </c>
      <c r="I840" s="175">
        <f aca="true" t="shared" si="13" ref="I840:I898">SUM(H840*A840)</f>
        <v>0</v>
      </c>
    </row>
    <row r="841" spans="1:9" s="19" customFormat="1" ht="12.6" customHeight="1">
      <c r="A841" s="162"/>
      <c r="B841" s="19" t="s">
        <v>632</v>
      </c>
      <c r="C841" s="19" t="s">
        <v>20</v>
      </c>
      <c r="D841" s="19" t="s">
        <v>1392</v>
      </c>
      <c r="E841" s="25">
        <v>72</v>
      </c>
      <c r="F841" s="22">
        <v>26.99</v>
      </c>
      <c r="G841" s="23">
        <v>0.3371619118191922</v>
      </c>
      <c r="H841" s="24">
        <v>17.89</v>
      </c>
      <c r="I841" s="175">
        <f t="shared" si="13"/>
        <v>0</v>
      </c>
    </row>
    <row r="842" spans="1:9" s="19" customFormat="1" ht="12.6" customHeight="1">
      <c r="A842" s="162"/>
      <c r="B842" s="19" t="s">
        <v>633</v>
      </c>
      <c r="C842" s="19" t="s">
        <v>20</v>
      </c>
      <c r="D842" s="19" t="s">
        <v>1393</v>
      </c>
      <c r="E842" s="25">
        <v>72</v>
      </c>
      <c r="F842" s="22">
        <v>26.99</v>
      </c>
      <c r="G842" s="23">
        <v>0.3371619118191922</v>
      </c>
      <c r="H842" s="24">
        <v>17.89</v>
      </c>
      <c r="I842" s="175">
        <f t="shared" si="13"/>
        <v>0</v>
      </c>
    </row>
    <row r="843" spans="1:9" s="19" customFormat="1" ht="12.6" customHeight="1">
      <c r="A843" s="162"/>
      <c r="B843" s="19" t="s">
        <v>635</v>
      </c>
      <c r="C843" s="19" t="s">
        <v>20</v>
      </c>
      <c r="D843" s="19" t="s">
        <v>1394</v>
      </c>
      <c r="E843" s="25">
        <v>72</v>
      </c>
      <c r="F843" s="22">
        <v>27.99</v>
      </c>
      <c r="G843" s="23">
        <v>0.3608431582708109</v>
      </c>
      <c r="H843" s="24">
        <v>17.89</v>
      </c>
      <c r="I843" s="175">
        <f t="shared" si="13"/>
        <v>0</v>
      </c>
    </row>
    <row r="844" spans="1:9" s="19" customFormat="1" ht="12.6" customHeight="1">
      <c r="A844" s="162"/>
      <c r="B844" s="19" t="s">
        <v>636</v>
      </c>
      <c r="C844" s="19" t="s">
        <v>20</v>
      </c>
      <c r="D844" s="19" t="s">
        <v>1395</v>
      </c>
      <c r="E844" s="25">
        <v>72</v>
      </c>
      <c r="F844" s="22">
        <v>27.99</v>
      </c>
      <c r="G844" s="23">
        <v>0.3608431582708109</v>
      </c>
      <c r="H844" s="24">
        <v>17.89</v>
      </c>
      <c r="I844" s="175">
        <f t="shared" si="13"/>
        <v>0</v>
      </c>
    </row>
    <row r="845" spans="1:9" s="19" customFormat="1" ht="12.6" customHeight="1">
      <c r="A845" s="162"/>
      <c r="B845" s="19" t="s">
        <v>637</v>
      </c>
      <c r="C845" s="19" t="s">
        <v>20</v>
      </c>
      <c r="D845" s="19" t="s">
        <v>1396</v>
      </c>
      <c r="E845" s="25">
        <v>72</v>
      </c>
      <c r="F845" s="22">
        <v>27.99</v>
      </c>
      <c r="G845" s="23">
        <v>0.3608431582708109</v>
      </c>
      <c r="H845" s="24">
        <v>17.89</v>
      </c>
      <c r="I845" s="175">
        <f t="shared" si="13"/>
        <v>0</v>
      </c>
    </row>
    <row r="846" spans="1:9" s="19" customFormat="1" ht="12.6" customHeight="1">
      <c r="A846" s="162"/>
      <c r="B846" s="19" t="s">
        <v>1851</v>
      </c>
      <c r="C846" s="19" t="s">
        <v>23</v>
      </c>
      <c r="D846" s="19" t="s">
        <v>1397</v>
      </c>
      <c r="E846" s="25">
        <v>72</v>
      </c>
      <c r="F846" s="22">
        <v>17.99</v>
      </c>
      <c r="G846" s="23">
        <v>0.26</v>
      </c>
      <c r="H846" s="24">
        <v>13.312599999999998</v>
      </c>
      <c r="I846" s="175">
        <f t="shared" si="13"/>
        <v>0</v>
      </c>
    </row>
    <row r="847" spans="1:9" s="19" customFormat="1" ht="12.6" customHeight="1">
      <c r="A847" s="162"/>
      <c r="B847" s="19" t="s">
        <v>701</v>
      </c>
      <c r="C847" s="19" t="s">
        <v>20</v>
      </c>
      <c r="D847" s="19" t="s">
        <v>1530</v>
      </c>
      <c r="E847" s="25">
        <v>72</v>
      </c>
      <c r="F847" s="22">
        <v>21.99</v>
      </c>
      <c r="G847" s="23">
        <v>0.30422919508867663</v>
      </c>
      <c r="H847" s="24">
        <v>15.3</v>
      </c>
      <c r="I847" s="175">
        <f t="shared" si="13"/>
        <v>0</v>
      </c>
    </row>
    <row r="848" spans="1:9" s="19" customFormat="1" ht="12.6" customHeight="1">
      <c r="A848" s="162"/>
      <c r="B848" s="19" t="s">
        <v>702</v>
      </c>
      <c r="C848" s="19" t="s">
        <v>20</v>
      </c>
      <c r="D848" s="19" t="s">
        <v>1531</v>
      </c>
      <c r="E848" s="25">
        <v>72</v>
      </c>
      <c r="F848" s="22">
        <v>21.99</v>
      </c>
      <c r="G848" s="23">
        <v>0.30422919508867663</v>
      </c>
      <c r="H848" s="24">
        <v>15.3</v>
      </c>
      <c r="I848" s="175">
        <f t="shared" si="13"/>
        <v>0</v>
      </c>
    </row>
    <row r="849" spans="1:9" s="19" customFormat="1" ht="12.6" customHeight="1">
      <c r="A849" s="162"/>
      <c r="B849" s="19" t="s">
        <v>703</v>
      </c>
      <c r="C849" s="19" t="s">
        <v>20</v>
      </c>
      <c r="D849" s="19" t="s">
        <v>1532</v>
      </c>
      <c r="E849" s="25">
        <v>72</v>
      </c>
      <c r="F849" s="22">
        <v>21.99</v>
      </c>
      <c r="G849" s="23">
        <v>0.30422919508867663</v>
      </c>
      <c r="H849" s="24">
        <v>15.3</v>
      </c>
      <c r="I849" s="175">
        <f t="shared" si="13"/>
        <v>0</v>
      </c>
    </row>
    <row r="850" spans="1:9" s="19" customFormat="1" ht="12.6" customHeight="1">
      <c r="A850" s="162"/>
      <c r="B850" s="19" t="s">
        <v>704</v>
      </c>
      <c r="C850" s="19" t="s">
        <v>20</v>
      </c>
      <c r="D850" s="19" t="s">
        <v>1533</v>
      </c>
      <c r="E850" s="25">
        <v>72</v>
      </c>
      <c r="F850" s="22">
        <v>21.99</v>
      </c>
      <c r="G850" s="23">
        <v>0.30422919508867663</v>
      </c>
      <c r="H850" s="24">
        <v>15.3</v>
      </c>
      <c r="I850" s="175">
        <f t="shared" si="13"/>
        <v>0</v>
      </c>
    </row>
    <row r="851" spans="1:9" s="19" customFormat="1" ht="12.6" customHeight="1">
      <c r="A851" s="162"/>
      <c r="B851" s="19" t="s">
        <v>705</v>
      </c>
      <c r="C851" s="19" t="s">
        <v>20</v>
      </c>
      <c r="D851" s="19" t="s">
        <v>1534</v>
      </c>
      <c r="E851" s="25">
        <v>72</v>
      </c>
      <c r="F851" s="22">
        <v>21.99</v>
      </c>
      <c r="G851" s="23">
        <v>0.30422919508867663</v>
      </c>
      <c r="H851" s="24">
        <v>15.3</v>
      </c>
      <c r="I851" s="175">
        <f t="shared" si="13"/>
        <v>0</v>
      </c>
    </row>
    <row r="852" spans="1:9" s="18" customFormat="1" ht="12.2" customHeight="1">
      <c r="A852" s="109" t="s">
        <v>1660</v>
      </c>
      <c r="B852" s="12"/>
      <c r="C852" s="13"/>
      <c r="D852" s="13"/>
      <c r="E852" s="14"/>
      <c r="F852" s="15"/>
      <c r="G852" s="16"/>
      <c r="H852" s="17"/>
      <c r="I852" s="177"/>
    </row>
    <row r="853" spans="1:9" s="19" customFormat="1" ht="12.2" customHeight="1">
      <c r="A853" s="162"/>
      <c r="B853" s="19" t="s">
        <v>41</v>
      </c>
      <c r="C853" s="19" t="s">
        <v>20</v>
      </c>
      <c r="D853" s="19" t="s">
        <v>1513</v>
      </c>
      <c r="E853" s="25">
        <v>73</v>
      </c>
      <c r="F853" s="22">
        <v>14.99</v>
      </c>
      <c r="G853" s="23">
        <v>0.40026684456304207</v>
      </c>
      <c r="H853" s="24">
        <v>8.99</v>
      </c>
      <c r="I853" s="175">
        <f t="shared" si="13"/>
        <v>0</v>
      </c>
    </row>
    <row r="854" spans="1:9" s="19" customFormat="1" ht="12.2" customHeight="1">
      <c r="A854" s="162"/>
      <c r="B854" s="19" t="s">
        <v>42</v>
      </c>
      <c r="C854" s="19" t="s">
        <v>20</v>
      </c>
      <c r="D854" s="19" t="s">
        <v>1404</v>
      </c>
      <c r="E854" s="25">
        <v>73</v>
      </c>
      <c r="F854" s="22">
        <v>14.99</v>
      </c>
      <c r="G854" s="23">
        <v>0.40026684456304207</v>
      </c>
      <c r="H854" s="24">
        <v>8.99</v>
      </c>
      <c r="I854" s="175">
        <f t="shared" si="13"/>
        <v>0</v>
      </c>
    </row>
    <row r="855" spans="1:9" s="19" customFormat="1" ht="12.2" customHeight="1">
      <c r="A855" s="162"/>
      <c r="B855" s="19" t="s">
        <v>43</v>
      </c>
      <c r="C855" s="19" t="s">
        <v>20</v>
      </c>
      <c r="D855" s="19" t="s">
        <v>1514</v>
      </c>
      <c r="E855" s="25">
        <v>73</v>
      </c>
      <c r="F855" s="22">
        <v>14.99</v>
      </c>
      <c r="G855" s="23">
        <v>0.40026684456304207</v>
      </c>
      <c r="H855" s="24">
        <v>8.99</v>
      </c>
      <c r="I855" s="175">
        <f t="shared" si="13"/>
        <v>0</v>
      </c>
    </row>
    <row r="856" spans="1:9" s="19" customFormat="1" ht="12.2" customHeight="1">
      <c r="A856" s="162"/>
      <c r="B856" s="19" t="s">
        <v>693</v>
      </c>
      <c r="C856" s="19" t="s">
        <v>20</v>
      </c>
      <c r="D856" s="19" t="s">
        <v>1398</v>
      </c>
      <c r="E856" s="25">
        <v>73</v>
      </c>
      <c r="F856" s="22">
        <v>32.690000000000005</v>
      </c>
      <c r="G856" s="23">
        <v>0.40379320893239534</v>
      </c>
      <c r="H856" s="24">
        <v>19.49</v>
      </c>
      <c r="I856" s="175">
        <f t="shared" si="13"/>
        <v>0</v>
      </c>
    </row>
    <row r="857" spans="1:9" s="19" customFormat="1" ht="12.2" customHeight="1">
      <c r="A857" s="162"/>
      <c r="B857" s="19" t="s">
        <v>694</v>
      </c>
      <c r="C857" s="19" t="s">
        <v>20</v>
      </c>
      <c r="D857" s="19" t="s">
        <v>1399</v>
      </c>
      <c r="E857" s="25">
        <v>73</v>
      </c>
      <c r="F857" s="22">
        <v>32.690000000000005</v>
      </c>
      <c r="G857" s="23">
        <v>0.40379320893239534</v>
      </c>
      <c r="H857" s="24">
        <v>19.49</v>
      </c>
      <c r="I857" s="175">
        <f t="shared" si="13"/>
        <v>0</v>
      </c>
    </row>
    <row r="858" spans="1:9" s="19" customFormat="1" ht="12.2" customHeight="1">
      <c r="A858" s="162"/>
      <c r="B858" s="19" t="s">
        <v>695</v>
      </c>
      <c r="C858" s="19" t="s">
        <v>20</v>
      </c>
      <c r="D858" s="19" t="s">
        <v>1400</v>
      </c>
      <c r="E858" s="25">
        <v>73</v>
      </c>
      <c r="F858" s="22">
        <v>32.690000000000005</v>
      </c>
      <c r="G858" s="23">
        <v>0.40379320893239534</v>
      </c>
      <c r="H858" s="24">
        <v>19.49</v>
      </c>
      <c r="I858" s="175">
        <f t="shared" si="13"/>
        <v>0</v>
      </c>
    </row>
    <row r="859" spans="1:9" s="19" customFormat="1" ht="12.2" customHeight="1">
      <c r="A859" s="162"/>
      <c r="B859" s="19" t="s">
        <v>696</v>
      </c>
      <c r="C859" s="19" t="s">
        <v>20</v>
      </c>
      <c r="D859" s="19" t="s">
        <v>1401</v>
      </c>
      <c r="E859" s="25">
        <v>73</v>
      </c>
      <c r="F859" s="22">
        <v>32.690000000000005</v>
      </c>
      <c r="G859" s="23">
        <v>0.40379320893239534</v>
      </c>
      <c r="H859" s="24">
        <v>19.49</v>
      </c>
      <c r="I859" s="175">
        <f t="shared" si="13"/>
        <v>0</v>
      </c>
    </row>
    <row r="860" spans="1:9" s="19" customFormat="1" ht="12.2" customHeight="1">
      <c r="A860" s="162"/>
      <c r="B860" s="19" t="s">
        <v>697</v>
      </c>
      <c r="C860" s="19" t="s">
        <v>20</v>
      </c>
      <c r="D860" s="19" t="s">
        <v>1402</v>
      </c>
      <c r="E860" s="25">
        <v>73</v>
      </c>
      <c r="F860" s="22">
        <v>32.690000000000005</v>
      </c>
      <c r="G860" s="23">
        <v>0.40379320893239534</v>
      </c>
      <c r="H860" s="24">
        <v>19.49</v>
      </c>
      <c r="I860" s="175">
        <f t="shared" si="13"/>
        <v>0</v>
      </c>
    </row>
    <row r="861" spans="1:9" s="19" customFormat="1" ht="12.2" customHeight="1">
      <c r="A861" s="162"/>
      <c r="B861" s="19" t="s">
        <v>698</v>
      </c>
      <c r="C861" s="19" t="s">
        <v>20</v>
      </c>
      <c r="D861" s="19" t="s">
        <v>1403</v>
      </c>
      <c r="E861" s="25">
        <v>73</v>
      </c>
      <c r="F861" s="22">
        <v>32.690000000000005</v>
      </c>
      <c r="G861" s="23">
        <v>0.40379320893239534</v>
      </c>
      <c r="H861" s="24">
        <v>19.49</v>
      </c>
      <c r="I861" s="175">
        <f t="shared" si="13"/>
        <v>0</v>
      </c>
    </row>
    <row r="862" spans="1:9" s="18" customFormat="1" ht="12.2" customHeight="1">
      <c r="A862" s="109" t="s">
        <v>1674</v>
      </c>
      <c r="B862" s="12"/>
      <c r="C862" s="13"/>
      <c r="D862" s="13"/>
      <c r="E862" s="14"/>
      <c r="F862" s="15"/>
      <c r="G862" s="16"/>
      <c r="H862" s="17"/>
      <c r="I862" s="177"/>
    </row>
    <row r="863" spans="1:9" s="19" customFormat="1" ht="12.2" customHeight="1">
      <c r="A863" s="162"/>
      <c r="B863" s="19" t="s">
        <v>346</v>
      </c>
      <c r="C863" s="19" t="s">
        <v>1</v>
      </c>
      <c r="D863" s="19" t="s">
        <v>1184</v>
      </c>
      <c r="E863" s="25">
        <v>83</v>
      </c>
      <c r="F863" s="22">
        <v>4.39</v>
      </c>
      <c r="G863" s="23">
        <v>0.4328018223234623</v>
      </c>
      <c r="H863" s="24">
        <v>2.49</v>
      </c>
      <c r="I863" s="175">
        <f t="shared" si="13"/>
        <v>0</v>
      </c>
    </row>
    <row r="864" spans="1:9" s="19" customFormat="1" ht="12.2" customHeight="1">
      <c r="A864" s="162"/>
      <c r="B864" s="19" t="s">
        <v>775</v>
      </c>
      <c r="C864" s="19" t="s">
        <v>3</v>
      </c>
      <c r="D864" s="19" t="s">
        <v>776</v>
      </c>
      <c r="E864" s="25">
        <v>84</v>
      </c>
      <c r="F864" s="22">
        <v>1.25</v>
      </c>
      <c r="G864" s="23">
        <v>0.30400000000000005</v>
      </c>
      <c r="H864" s="24">
        <v>0.87</v>
      </c>
      <c r="I864" s="175">
        <f t="shared" si="13"/>
        <v>0</v>
      </c>
    </row>
    <row r="865" spans="1:9" s="19" customFormat="1" ht="12.2" customHeight="1">
      <c r="A865" s="162"/>
      <c r="B865" s="19" t="s">
        <v>777</v>
      </c>
      <c r="C865" s="19" t="s">
        <v>3</v>
      </c>
      <c r="D865" s="19" t="s">
        <v>1425</v>
      </c>
      <c r="E865" s="25">
        <v>84</v>
      </c>
      <c r="F865" s="22">
        <v>1.25</v>
      </c>
      <c r="G865" s="23">
        <v>0.30400000000000005</v>
      </c>
      <c r="H865" s="24">
        <v>0.87</v>
      </c>
      <c r="I865" s="175">
        <f t="shared" si="13"/>
        <v>0</v>
      </c>
    </row>
    <row r="866" spans="1:9" s="18" customFormat="1" ht="12.2" customHeight="1">
      <c r="A866" s="109" t="s">
        <v>1727</v>
      </c>
      <c r="B866" s="12"/>
      <c r="C866" s="13"/>
      <c r="D866" s="13"/>
      <c r="E866" s="14"/>
      <c r="F866" s="15"/>
      <c r="G866" s="16"/>
      <c r="H866" s="17"/>
      <c r="I866" s="177"/>
    </row>
    <row r="867" spans="1:9" s="19" customFormat="1" ht="12.2" customHeight="1">
      <c r="A867" s="162"/>
      <c r="B867" s="19" t="s">
        <v>179</v>
      </c>
      <c r="C867" s="19" t="s">
        <v>1</v>
      </c>
      <c r="D867" s="19" t="s">
        <v>1409</v>
      </c>
      <c r="E867" s="25">
        <v>416</v>
      </c>
      <c r="F867" s="22">
        <v>9.99</v>
      </c>
      <c r="G867" s="23">
        <v>0.39239239239239243</v>
      </c>
      <c r="H867" s="24">
        <v>6.07</v>
      </c>
      <c r="I867" s="175">
        <f t="shared" si="13"/>
        <v>0</v>
      </c>
    </row>
    <row r="868" spans="1:9" s="19" customFormat="1" ht="12.2" customHeight="1">
      <c r="A868" s="162"/>
      <c r="B868" s="19" t="s">
        <v>180</v>
      </c>
      <c r="C868" s="19" t="s">
        <v>1</v>
      </c>
      <c r="D868" s="19" t="s">
        <v>1410</v>
      </c>
      <c r="E868" s="25">
        <v>416</v>
      </c>
      <c r="F868" s="22">
        <v>7.79</v>
      </c>
      <c r="G868" s="23">
        <v>0.27</v>
      </c>
      <c r="H868" s="24">
        <v>5.6867</v>
      </c>
      <c r="I868" s="175">
        <f t="shared" si="13"/>
        <v>0</v>
      </c>
    </row>
    <row r="869" spans="1:9" s="19" customFormat="1" ht="12.2" customHeight="1">
      <c r="A869" s="162"/>
      <c r="B869" s="19" t="s">
        <v>181</v>
      </c>
      <c r="C869" s="19" t="s">
        <v>1</v>
      </c>
      <c r="D869" s="19" t="s">
        <v>182</v>
      </c>
      <c r="E869" s="25">
        <v>416</v>
      </c>
      <c r="F869" s="22">
        <v>13.49</v>
      </c>
      <c r="G869" s="23">
        <v>0.27</v>
      </c>
      <c r="H869" s="24">
        <v>9.8477</v>
      </c>
      <c r="I869" s="175">
        <f t="shared" si="13"/>
        <v>0</v>
      </c>
    </row>
    <row r="870" spans="1:9" s="19" customFormat="1" ht="12.2" customHeight="1">
      <c r="A870" s="162"/>
      <c r="B870" s="19" t="s">
        <v>183</v>
      </c>
      <c r="C870" s="19" t="s">
        <v>1</v>
      </c>
      <c r="D870" s="19" t="s">
        <v>1411</v>
      </c>
      <c r="E870" s="25">
        <v>416</v>
      </c>
      <c r="F870" s="22">
        <v>14.99</v>
      </c>
      <c r="G870" s="23">
        <v>0.39426284189459637</v>
      </c>
      <c r="H870" s="24">
        <v>9.08</v>
      </c>
      <c r="I870" s="175">
        <f t="shared" si="13"/>
        <v>0</v>
      </c>
    </row>
    <row r="871" spans="1:9" s="19" customFormat="1" ht="12.2" customHeight="1">
      <c r="A871" s="162"/>
      <c r="B871" s="19" t="s">
        <v>178</v>
      </c>
      <c r="C871" s="19" t="s">
        <v>1</v>
      </c>
      <c r="D871" s="19" t="s">
        <v>1412</v>
      </c>
      <c r="E871" s="25">
        <v>417</v>
      </c>
      <c r="F871" s="22">
        <v>2.49</v>
      </c>
      <c r="G871" s="23">
        <v>0.27</v>
      </c>
      <c r="H871" s="24">
        <v>1.8177</v>
      </c>
      <c r="I871" s="175">
        <f t="shared" si="13"/>
        <v>0</v>
      </c>
    </row>
    <row r="872" spans="1:9" s="18" customFormat="1" ht="12.2" customHeight="1">
      <c r="A872" s="109" t="s">
        <v>1718</v>
      </c>
      <c r="B872" s="12"/>
      <c r="C872" s="13"/>
      <c r="D872" s="13"/>
      <c r="E872" s="14"/>
      <c r="F872" s="15"/>
      <c r="G872" s="16"/>
      <c r="H872" s="17"/>
      <c r="I872" s="177"/>
    </row>
    <row r="873" spans="1:9" s="19" customFormat="1" ht="12.2" customHeight="1">
      <c r="A873" s="162"/>
      <c r="B873" s="19" t="s">
        <v>490</v>
      </c>
      <c r="C873" s="19" t="s">
        <v>1</v>
      </c>
      <c r="D873" s="19" t="s">
        <v>1413</v>
      </c>
      <c r="E873" s="25">
        <v>213</v>
      </c>
      <c r="F873" s="22">
        <v>28.49</v>
      </c>
      <c r="G873" s="23">
        <v>0.3938223938223938</v>
      </c>
      <c r="H873" s="24">
        <v>17.27</v>
      </c>
      <c r="I873" s="175">
        <f t="shared" si="13"/>
        <v>0</v>
      </c>
    </row>
    <row r="874" spans="1:9" s="19" customFormat="1" ht="12.2" customHeight="1">
      <c r="A874" s="162"/>
      <c r="B874" s="19" t="s">
        <v>491</v>
      </c>
      <c r="C874" s="19" t="s">
        <v>1</v>
      </c>
      <c r="D874" s="19" t="s">
        <v>1414</v>
      </c>
      <c r="E874" s="25">
        <v>214</v>
      </c>
      <c r="F874" s="22">
        <v>17.99</v>
      </c>
      <c r="G874" s="23">
        <v>0.300176574455562</v>
      </c>
      <c r="H874" s="24">
        <v>12.589823425544438</v>
      </c>
      <c r="I874" s="175">
        <f t="shared" si="13"/>
        <v>0</v>
      </c>
    </row>
    <row r="875" spans="1:9" s="18" customFormat="1" ht="12.2" customHeight="1">
      <c r="A875" s="109" t="s">
        <v>1629</v>
      </c>
      <c r="B875" s="12"/>
      <c r="C875" s="13"/>
      <c r="D875" s="13"/>
      <c r="E875" s="14"/>
      <c r="F875" s="15"/>
      <c r="G875" s="16"/>
      <c r="H875" s="17"/>
      <c r="I875" s="177"/>
    </row>
    <row r="876" spans="1:9" s="19" customFormat="1" ht="12.2" customHeight="1">
      <c r="A876" s="162"/>
      <c r="B876" s="19" t="s">
        <v>155</v>
      </c>
      <c r="C876" s="19" t="s">
        <v>137</v>
      </c>
      <c r="D876" s="19" t="s">
        <v>1415</v>
      </c>
      <c r="E876" s="25">
        <v>27</v>
      </c>
      <c r="F876" s="22">
        <v>9.79</v>
      </c>
      <c r="G876" s="23">
        <v>0.3125638406537282</v>
      </c>
      <c r="H876" s="24">
        <v>6.73</v>
      </c>
      <c r="I876" s="175">
        <f t="shared" si="13"/>
        <v>0</v>
      </c>
    </row>
    <row r="877" spans="1:9" s="19" customFormat="1" ht="12.2" customHeight="1">
      <c r="A877" s="162"/>
      <c r="B877" s="19" t="s">
        <v>156</v>
      </c>
      <c r="C877" s="19" t="s">
        <v>137</v>
      </c>
      <c r="D877" s="19" t="s">
        <v>157</v>
      </c>
      <c r="E877" s="25">
        <v>27</v>
      </c>
      <c r="F877" s="22">
        <v>22.99</v>
      </c>
      <c r="G877" s="23">
        <v>0.3866898651587647</v>
      </c>
      <c r="H877" s="24">
        <v>14.1</v>
      </c>
      <c r="I877" s="175">
        <f t="shared" si="13"/>
        <v>0</v>
      </c>
    </row>
    <row r="878" spans="1:9" s="18" customFormat="1" ht="12.2" customHeight="1">
      <c r="A878" s="109" t="s">
        <v>1746</v>
      </c>
      <c r="B878" s="12"/>
      <c r="C878" s="13"/>
      <c r="D878" s="13"/>
      <c r="E878" s="14"/>
      <c r="F878" s="15"/>
      <c r="G878" s="16"/>
      <c r="H878" s="17"/>
      <c r="I878" s="177"/>
    </row>
    <row r="879" spans="1:9" s="19" customFormat="1" ht="12.2" customHeight="1">
      <c r="A879" s="162"/>
      <c r="B879" s="19" t="s">
        <v>254</v>
      </c>
      <c r="C879" s="19" t="s">
        <v>11</v>
      </c>
      <c r="D879" s="19" t="s">
        <v>1416</v>
      </c>
      <c r="E879" s="25">
        <v>101</v>
      </c>
      <c r="F879" s="22">
        <v>11.99</v>
      </c>
      <c r="G879" s="23">
        <v>0.2785030461270671</v>
      </c>
      <c r="H879" s="24">
        <v>8.650748476936466</v>
      </c>
      <c r="I879" s="175">
        <f t="shared" si="13"/>
        <v>0</v>
      </c>
    </row>
    <row r="880" spans="1:9" s="19" customFormat="1" ht="12.2" customHeight="1">
      <c r="A880" s="162"/>
      <c r="B880" s="19" t="s">
        <v>159</v>
      </c>
      <c r="C880" s="19" t="s">
        <v>11</v>
      </c>
      <c r="D880" s="19" t="s">
        <v>1481</v>
      </c>
      <c r="E880" s="25">
        <v>101</v>
      </c>
      <c r="F880" s="22">
        <v>29.989999999999995</v>
      </c>
      <c r="G880" s="23">
        <v>0.27</v>
      </c>
      <c r="H880" s="24">
        <v>21.892699999999994</v>
      </c>
      <c r="I880" s="175">
        <f t="shared" si="13"/>
        <v>0</v>
      </c>
    </row>
    <row r="881" spans="1:9" s="19" customFormat="1" ht="12.2" customHeight="1">
      <c r="A881" s="162"/>
      <c r="B881" s="19" t="s">
        <v>160</v>
      </c>
      <c r="C881" s="19" t="s">
        <v>11</v>
      </c>
      <c r="D881" s="19" t="s">
        <v>1482</v>
      </c>
      <c r="E881" s="25">
        <v>101</v>
      </c>
      <c r="F881" s="22">
        <v>29.989999999999995</v>
      </c>
      <c r="G881" s="23">
        <v>0.27</v>
      </c>
      <c r="H881" s="24">
        <v>21.892699999999994</v>
      </c>
      <c r="I881" s="175">
        <f t="shared" si="13"/>
        <v>0</v>
      </c>
    </row>
    <row r="882" spans="1:9" s="19" customFormat="1" ht="12.2" customHeight="1">
      <c r="A882" s="162"/>
      <c r="B882" s="19" t="s">
        <v>161</v>
      </c>
      <c r="C882" s="19" t="s">
        <v>11</v>
      </c>
      <c r="D882" s="19" t="s">
        <v>1483</v>
      </c>
      <c r="E882" s="25">
        <v>101</v>
      </c>
      <c r="F882" s="22">
        <v>29.989999999999995</v>
      </c>
      <c r="G882" s="23">
        <v>0.27</v>
      </c>
      <c r="H882" s="24">
        <v>21.892699999999994</v>
      </c>
      <c r="I882" s="175">
        <f t="shared" si="13"/>
        <v>0</v>
      </c>
    </row>
    <row r="883" spans="1:9" s="19" customFormat="1" ht="12.2" customHeight="1">
      <c r="A883" s="162"/>
      <c r="B883" s="19" t="s">
        <v>162</v>
      </c>
      <c r="C883" s="19" t="s">
        <v>11</v>
      </c>
      <c r="D883" s="19" t="s">
        <v>1484</v>
      </c>
      <c r="E883" s="25">
        <v>101</v>
      </c>
      <c r="F883" s="22">
        <v>29.989999999999995</v>
      </c>
      <c r="G883" s="23">
        <v>0.27</v>
      </c>
      <c r="H883" s="24">
        <v>21.892699999999994</v>
      </c>
      <c r="I883" s="175">
        <f t="shared" si="13"/>
        <v>0</v>
      </c>
    </row>
    <row r="884" spans="1:9" s="19" customFormat="1" ht="12.2" customHeight="1">
      <c r="A884" s="162"/>
      <c r="B884" s="19" t="s">
        <v>163</v>
      </c>
      <c r="C884" s="19" t="s">
        <v>11</v>
      </c>
      <c r="D884" s="19" t="s">
        <v>1485</v>
      </c>
      <c r="E884" s="25">
        <v>101</v>
      </c>
      <c r="F884" s="22">
        <v>29.989999999999995</v>
      </c>
      <c r="G884" s="23">
        <v>0.27</v>
      </c>
      <c r="H884" s="24">
        <v>21.892699999999994</v>
      </c>
      <c r="I884" s="175">
        <f t="shared" si="13"/>
        <v>0</v>
      </c>
    </row>
    <row r="885" spans="1:9" s="19" customFormat="1" ht="12.2" customHeight="1">
      <c r="A885" s="162"/>
      <c r="B885" s="19" t="s">
        <v>164</v>
      </c>
      <c r="C885" s="19" t="s">
        <v>11</v>
      </c>
      <c r="D885" s="19" t="s">
        <v>1486</v>
      </c>
      <c r="E885" s="25">
        <v>101</v>
      </c>
      <c r="F885" s="22">
        <v>29.989999999999995</v>
      </c>
      <c r="G885" s="23">
        <v>0.27</v>
      </c>
      <c r="H885" s="24">
        <v>21.892699999999994</v>
      </c>
      <c r="I885" s="175">
        <f t="shared" si="13"/>
        <v>0</v>
      </c>
    </row>
    <row r="886" spans="1:9" s="19" customFormat="1" ht="12.2" customHeight="1">
      <c r="A886" s="162"/>
      <c r="B886" s="19" t="s">
        <v>165</v>
      </c>
      <c r="C886" s="19" t="s">
        <v>11</v>
      </c>
      <c r="D886" s="19" t="s">
        <v>1487</v>
      </c>
      <c r="E886" s="25">
        <v>101</v>
      </c>
      <c r="F886" s="22">
        <v>29.989999999999995</v>
      </c>
      <c r="G886" s="23">
        <v>0.27</v>
      </c>
      <c r="H886" s="24">
        <v>21.892699999999994</v>
      </c>
      <c r="I886" s="175">
        <f t="shared" si="13"/>
        <v>0</v>
      </c>
    </row>
    <row r="887" spans="1:9" s="19" customFormat="1" ht="12.2" customHeight="1">
      <c r="A887" s="162"/>
      <c r="B887" s="19" t="s">
        <v>1852</v>
      </c>
      <c r="C887" s="19" t="s">
        <v>11</v>
      </c>
      <c r="D887" s="19" t="s">
        <v>1417</v>
      </c>
      <c r="E887" s="25">
        <v>101</v>
      </c>
      <c r="F887" s="22">
        <v>21.99</v>
      </c>
      <c r="G887" s="23">
        <v>0.28383707962493765</v>
      </c>
      <c r="H887" s="24">
        <v>15.74842261904762</v>
      </c>
      <c r="I887" s="175">
        <f t="shared" si="13"/>
        <v>0</v>
      </c>
    </row>
    <row r="888" spans="1:9" s="19" customFormat="1" ht="12.2" customHeight="1">
      <c r="A888" s="162"/>
      <c r="B888" s="19" t="s">
        <v>166</v>
      </c>
      <c r="C888" s="19" t="s">
        <v>11</v>
      </c>
      <c r="D888" s="19" t="s">
        <v>1488</v>
      </c>
      <c r="E888" s="25">
        <v>101</v>
      </c>
      <c r="F888" s="22">
        <v>39.99</v>
      </c>
      <c r="G888" s="23">
        <v>0.27</v>
      </c>
      <c r="H888" s="24">
        <v>29.192700000000002</v>
      </c>
      <c r="I888" s="175">
        <f t="shared" si="13"/>
        <v>0</v>
      </c>
    </row>
    <row r="889" spans="1:9" s="19" customFormat="1" ht="12.2" customHeight="1">
      <c r="A889" s="162"/>
      <c r="B889" s="19" t="s">
        <v>167</v>
      </c>
      <c r="C889" s="19" t="s">
        <v>11</v>
      </c>
      <c r="D889" s="19" t="s">
        <v>1489</v>
      </c>
      <c r="E889" s="25">
        <v>101</v>
      </c>
      <c r="F889" s="22">
        <v>39.99</v>
      </c>
      <c r="G889" s="23">
        <v>0.27</v>
      </c>
      <c r="H889" s="24">
        <v>29.192700000000002</v>
      </c>
      <c r="I889" s="175">
        <f t="shared" si="13"/>
        <v>0</v>
      </c>
    </row>
    <row r="890" spans="1:9" s="19" customFormat="1" ht="12.2" customHeight="1">
      <c r="A890" s="162"/>
      <c r="B890" s="19" t="s">
        <v>168</v>
      </c>
      <c r="C890" s="19" t="s">
        <v>11</v>
      </c>
      <c r="D890" s="19" t="s">
        <v>1490</v>
      </c>
      <c r="E890" s="25">
        <v>101</v>
      </c>
      <c r="F890" s="22">
        <v>39.99</v>
      </c>
      <c r="G890" s="23">
        <v>0.27</v>
      </c>
      <c r="H890" s="24">
        <v>29.192700000000002</v>
      </c>
      <c r="I890" s="175">
        <f t="shared" si="13"/>
        <v>0</v>
      </c>
    </row>
    <row r="891" spans="1:9" s="19" customFormat="1" ht="12.2" customHeight="1">
      <c r="A891" s="162"/>
      <c r="B891" s="19" t="s">
        <v>169</v>
      </c>
      <c r="C891" s="19" t="s">
        <v>11</v>
      </c>
      <c r="D891" s="19" t="s">
        <v>1491</v>
      </c>
      <c r="E891" s="25">
        <v>101</v>
      </c>
      <c r="F891" s="22">
        <v>39.99</v>
      </c>
      <c r="G891" s="23">
        <v>0.27</v>
      </c>
      <c r="H891" s="24">
        <v>29.192700000000002</v>
      </c>
      <c r="I891" s="175">
        <f t="shared" si="13"/>
        <v>0</v>
      </c>
    </row>
    <row r="892" spans="1:9" s="19" customFormat="1" ht="12.2" customHeight="1">
      <c r="A892" s="162"/>
      <c r="B892" s="19" t="s">
        <v>170</v>
      </c>
      <c r="C892" s="19" t="s">
        <v>11</v>
      </c>
      <c r="D892" s="19" t="s">
        <v>1492</v>
      </c>
      <c r="E892" s="25">
        <v>101</v>
      </c>
      <c r="F892" s="22">
        <v>39.99</v>
      </c>
      <c r="G892" s="23">
        <v>0.27</v>
      </c>
      <c r="H892" s="24">
        <v>29.192700000000002</v>
      </c>
      <c r="I892" s="175">
        <f t="shared" si="13"/>
        <v>0</v>
      </c>
    </row>
    <row r="893" spans="1:9" s="19" customFormat="1" ht="12.2" customHeight="1">
      <c r="A893" s="162"/>
      <c r="B893" s="19" t="s">
        <v>171</v>
      </c>
      <c r="C893" s="19" t="s">
        <v>11</v>
      </c>
      <c r="D893" s="19" t="s">
        <v>1493</v>
      </c>
      <c r="E893" s="25">
        <v>101</v>
      </c>
      <c r="F893" s="22">
        <v>39.99</v>
      </c>
      <c r="G893" s="23">
        <v>0.27</v>
      </c>
      <c r="H893" s="24">
        <v>29.192700000000002</v>
      </c>
      <c r="I893" s="175">
        <f t="shared" si="13"/>
        <v>0</v>
      </c>
    </row>
    <row r="894" spans="1:9" s="19" customFormat="1" ht="12.2" customHeight="1">
      <c r="A894" s="162"/>
      <c r="B894" s="19" t="s">
        <v>172</v>
      </c>
      <c r="C894" s="19" t="s">
        <v>11</v>
      </c>
      <c r="D894" s="19" t="s">
        <v>1494</v>
      </c>
      <c r="E894" s="25">
        <v>101</v>
      </c>
      <c r="F894" s="22">
        <v>39.99</v>
      </c>
      <c r="G894" s="23">
        <v>0.27</v>
      </c>
      <c r="H894" s="24">
        <v>29.192700000000002</v>
      </c>
      <c r="I894" s="175">
        <f t="shared" si="13"/>
        <v>0</v>
      </c>
    </row>
    <row r="895" spans="1:9" s="18" customFormat="1" ht="12.2" customHeight="1">
      <c r="A895" s="109" t="s">
        <v>1702</v>
      </c>
      <c r="B895" s="12"/>
      <c r="C895" s="13"/>
      <c r="D895" s="13"/>
      <c r="E895" s="14"/>
      <c r="F895" s="15"/>
      <c r="G895" s="16"/>
      <c r="H895" s="17"/>
      <c r="I895" s="177"/>
    </row>
    <row r="896" spans="1:9" s="19" customFormat="1" ht="12.2" customHeight="1">
      <c r="A896" s="162"/>
      <c r="B896" s="19" t="s">
        <v>252</v>
      </c>
      <c r="C896" s="19" t="s">
        <v>1</v>
      </c>
      <c r="D896" s="19" t="s">
        <v>253</v>
      </c>
      <c r="E896" s="25">
        <v>101</v>
      </c>
      <c r="F896" s="22">
        <v>4.59</v>
      </c>
      <c r="G896" s="23">
        <v>0.37554509803921565</v>
      </c>
      <c r="H896" s="24">
        <v>2.866248</v>
      </c>
      <c r="I896" s="175">
        <f t="shared" si="13"/>
        <v>0</v>
      </c>
    </row>
    <row r="897" spans="1:9" s="19" customFormat="1" ht="12.2" customHeight="1">
      <c r="A897" s="162"/>
      <c r="B897" s="19" t="s">
        <v>255</v>
      </c>
      <c r="C897" s="19" t="s">
        <v>1</v>
      </c>
      <c r="D897" s="19" t="s">
        <v>1418</v>
      </c>
      <c r="E897" s="25">
        <v>101</v>
      </c>
      <c r="F897" s="22">
        <v>3.69</v>
      </c>
      <c r="G897" s="23">
        <v>0.4144780487804879</v>
      </c>
      <c r="H897" s="24">
        <v>2.160576</v>
      </c>
      <c r="I897" s="175">
        <f t="shared" si="13"/>
        <v>0</v>
      </c>
    </row>
    <row r="898" spans="1:9" s="19" customFormat="1" ht="12.2" customHeight="1" thickBot="1">
      <c r="A898" s="163"/>
      <c r="B898" s="111" t="s">
        <v>256</v>
      </c>
      <c r="C898" s="111" t="s">
        <v>1</v>
      </c>
      <c r="D898" s="111" t="s">
        <v>1536</v>
      </c>
      <c r="E898" s="112">
        <v>101</v>
      </c>
      <c r="F898" s="113">
        <v>3.29</v>
      </c>
      <c r="G898" s="114">
        <v>0.2903294832826748</v>
      </c>
      <c r="H898" s="115">
        <v>2.334816</v>
      </c>
      <c r="I898" s="179">
        <f t="shared" si="13"/>
        <v>0</v>
      </c>
    </row>
    <row r="899" spans="1:9" s="7" customFormat="1" ht="21.75" thickBot="1">
      <c r="A899" s="1" t="s">
        <v>827</v>
      </c>
      <c r="B899" s="2" t="s">
        <v>828</v>
      </c>
      <c r="C899" s="2" t="s">
        <v>0</v>
      </c>
      <c r="D899" s="2" t="s">
        <v>830</v>
      </c>
      <c r="E899" s="3" t="s">
        <v>831</v>
      </c>
      <c r="F899" s="4" t="s">
        <v>834</v>
      </c>
      <c r="G899" s="5" t="s">
        <v>833</v>
      </c>
      <c r="H899" s="6" t="s">
        <v>829</v>
      </c>
      <c r="I899" s="176" t="s">
        <v>832</v>
      </c>
    </row>
    <row r="900" spans="1:9" s="18" customFormat="1" ht="12" customHeight="1">
      <c r="A900" s="109" t="s">
        <v>1710</v>
      </c>
      <c r="B900" s="12"/>
      <c r="C900" s="13"/>
      <c r="D900" s="13"/>
      <c r="E900" s="14"/>
      <c r="F900" s="15"/>
      <c r="G900" s="16"/>
      <c r="H900" s="17"/>
      <c r="I900" s="177"/>
    </row>
    <row r="901" spans="1:9" s="19" customFormat="1" ht="12" customHeight="1">
      <c r="A901" s="162"/>
      <c r="B901" s="19" t="s">
        <v>396</v>
      </c>
      <c r="C901" s="19" t="s">
        <v>3</v>
      </c>
      <c r="D901" s="19" t="s">
        <v>1563</v>
      </c>
      <c r="E901" s="25">
        <v>116</v>
      </c>
      <c r="F901" s="22">
        <v>3.89</v>
      </c>
      <c r="G901" s="23">
        <v>0.35</v>
      </c>
      <c r="H901" s="24">
        <v>2.54</v>
      </c>
      <c r="I901" s="175">
        <f aca="true" t="shared" si="14" ref="I901:I963">SUM(H901*A901)</f>
        <v>0</v>
      </c>
    </row>
    <row r="902" spans="1:9" s="19" customFormat="1" ht="12" customHeight="1">
      <c r="A902" s="162"/>
      <c r="B902" s="19" t="s">
        <v>397</v>
      </c>
      <c r="C902" s="19" t="s">
        <v>3</v>
      </c>
      <c r="D902" s="19" t="s">
        <v>1419</v>
      </c>
      <c r="E902" s="25">
        <v>116</v>
      </c>
      <c r="F902" s="22">
        <v>9.89</v>
      </c>
      <c r="G902" s="23">
        <v>0.27</v>
      </c>
      <c r="H902" s="24">
        <v>7.2197000000000005</v>
      </c>
      <c r="I902" s="175">
        <f t="shared" si="14"/>
        <v>0</v>
      </c>
    </row>
    <row r="903" spans="1:9" s="19" customFormat="1" ht="12" customHeight="1">
      <c r="A903" s="162"/>
      <c r="B903" s="19" t="s">
        <v>399</v>
      </c>
      <c r="C903" s="19" t="s">
        <v>3</v>
      </c>
      <c r="D903" s="19" t="s">
        <v>1420</v>
      </c>
      <c r="E903" s="25">
        <v>116</v>
      </c>
      <c r="F903" s="22">
        <v>8.99</v>
      </c>
      <c r="G903" s="23">
        <v>0.27</v>
      </c>
      <c r="H903" s="24">
        <v>6.5627</v>
      </c>
      <c r="I903" s="175">
        <f t="shared" si="14"/>
        <v>0</v>
      </c>
    </row>
    <row r="904" spans="1:9" s="19" customFormat="1" ht="12" customHeight="1">
      <c r="A904" s="162"/>
      <c r="B904" s="19" t="s">
        <v>400</v>
      </c>
      <c r="C904" s="19" t="s">
        <v>3</v>
      </c>
      <c r="D904" s="19" t="s">
        <v>1564</v>
      </c>
      <c r="E904" s="25">
        <v>116</v>
      </c>
      <c r="F904" s="22">
        <v>6.99</v>
      </c>
      <c r="G904" s="23">
        <v>0.434620886981402</v>
      </c>
      <c r="H904" s="24">
        <v>3.952</v>
      </c>
      <c r="I904" s="175">
        <f t="shared" si="14"/>
        <v>0</v>
      </c>
    </row>
    <row r="905" spans="1:9" s="19" customFormat="1" ht="12" customHeight="1">
      <c r="A905" s="162"/>
      <c r="B905" s="19" t="s">
        <v>398</v>
      </c>
      <c r="C905" s="19" t="s">
        <v>3</v>
      </c>
      <c r="D905" s="19" t="s">
        <v>1421</v>
      </c>
      <c r="E905" s="25">
        <v>116</v>
      </c>
      <c r="F905" s="22">
        <v>21.49</v>
      </c>
      <c r="G905" s="23">
        <v>0.27873429502093994</v>
      </c>
      <c r="H905" s="24">
        <v>15.5</v>
      </c>
      <c r="I905" s="175">
        <f t="shared" si="14"/>
        <v>0</v>
      </c>
    </row>
    <row r="906" spans="1:9" s="19" customFormat="1" ht="12" customHeight="1">
      <c r="A906" s="162"/>
      <c r="B906" s="19" t="s">
        <v>402</v>
      </c>
      <c r="C906" s="19" t="s">
        <v>3</v>
      </c>
      <c r="D906" s="19" t="s">
        <v>1565</v>
      </c>
      <c r="E906" s="25">
        <v>116</v>
      </c>
      <c r="F906" s="22">
        <v>8.99</v>
      </c>
      <c r="G906" s="23">
        <v>0.3753058954393771</v>
      </c>
      <c r="H906" s="24">
        <v>5.616</v>
      </c>
      <c r="I906" s="175">
        <f t="shared" si="14"/>
        <v>0</v>
      </c>
    </row>
    <row r="907" spans="1:9" s="19" customFormat="1" ht="12" customHeight="1">
      <c r="A907" s="162"/>
      <c r="B907" s="19" t="s">
        <v>401</v>
      </c>
      <c r="C907" s="19" t="s">
        <v>3</v>
      </c>
      <c r="D907" s="19" t="s">
        <v>1422</v>
      </c>
      <c r="E907" s="25">
        <v>116</v>
      </c>
      <c r="F907" s="22">
        <v>28.99</v>
      </c>
      <c r="G907" s="23">
        <v>0.3018282166264229</v>
      </c>
      <c r="H907" s="24">
        <v>20.24</v>
      </c>
      <c r="I907" s="175">
        <f t="shared" si="14"/>
        <v>0</v>
      </c>
    </row>
    <row r="908" spans="1:9" s="19" customFormat="1" ht="12" customHeight="1">
      <c r="A908" s="162"/>
      <c r="B908" s="19" t="s">
        <v>404</v>
      </c>
      <c r="C908" s="19" t="s">
        <v>3</v>
      </c>
      <c r="D908" s="19" t="s">
        <v>1423</v>
      </c>
      <c r="E908" s="25">
        <v>117</v>
      </c>
      <c r="F908" s="22">
        <v>7.6899999999999995</v>
      </c>
      <c r="G908" s="23">
        <v>0.32139297789336785</v>
      </c>
      <c r="H908" s="24">
        <v>5.218488000000001</v>
      </c>
      <c r="I908" s="175">
        <f t="shared" si="14"/>
        <v>0</v>
      </c>
    </row>
    <row r="909" spans="1:9" s="18" customFormat="1" ht="12" customHeight="1">
      <c r="A909" s="109" t="s">
        <v>1726</v>
      </c>
      <c r="B909" s="12"/>
      <c r="C909" s="13"/>
      <c r="D909" s="13"/>
      <c r="E909" s="14"/>
      <c r="F909" s="15"/>
      <c r="G909" s="16"/>
      <c r="H909" s="17"/>
      <c r="I909" s="177"/>
    </row>
    <row r="910" spans="1:9" s="19" customFormat="1" ht="12" customHeight="1">
      <c r="A910" s="162"/>
      <c r="B910" s="19" t="s">
        <v>268</v>
      </c>
      <c r="C910" s="19" t="s">
        <v>1</v>
      </c>
      <c r="D910" s="19" t="s">
        <v>1424</v>
      </c>
      <c r="E910" s="25">
        <v>389</v>
      </c>
      <c r="F910" s="22">
        <v>79.99</v>
      </c>
      <c r="G910" s="23">
        <v>0.3750468808601074</v>
      </c>
      <c r="H910" s="24">
        <v>49.99</v>
      </c>
      <c r="I910" s="175">
        <f t="shared" si="14"/>
        <v>0</v>
      </c>
    </row>
    <row r="911" spans="1:9" s="18" customFormat="1" ht="12" customHeight="1">
      <c r="A911" s="109" t="s">
        <v>1613</v>
      </c>
      <c r="B911" s="12"/>
      <c r="C911" s="13"/>
      <c r="D911" s="13" t="s">
        <v>1570</v>
      </c>
      <c r="E911" s="14"/>
      <c r="F911" s="15"/>
      <c r="G911" s="16"/>
      <c r="H911" s="17"/>
      <c r="I911" s="177"/>
    </row>
    <row r="912" spans="1:9" s="19" customFormat="1" ht="12" customHeight="1">
      <c r="A912" s="162"/>
      <c r="B912" s="19" t="s">
        <v>1853</v>
      </c>
      <c r="C912" s="19" t="s">
        <v>14</v>
      </c>
      <c r="D912" s="19" t="s">
        <v>928</v>
      </c>
      <c r="E912" s="25">
        <v>8</v>
      </c>
      <c r="F912" s="22">
        <v>29.99</v>
      </c>
      <c r="G912" s="23">
        <v>0.49425261698111367</v>
      </c>
      <c r="H912" s="24">
        <v>15.1673640167364</v>
      </c>
      <c r="I912" s="175">
        <f t="shared" si="14"/>
        <v>0</v>
      </c>
    </row>
    <row r="913" spans="1:9" s="19" customFormat="1" ht="12" customHeight="1">
      <c r="A913" s="162"/>
      <c r="B913" s="19" t="s">
        <v>508</v>
      </c>
      <c r="C913" s="19" t="s">
        <v>14</v>
      </c>
      <c r="D913" s="19" t="s">
        <v>929</v>
      </c>
      <c r="E913" s="25">
        <v>8</v>
      </c>
      <c r="F913" s="22">
        <v>16.49</v>
      </c>
      <c r="G913" s="23">
        <v>0.420916720464816</v>
      </c>
      <c r="H913" s="24">
        <v>9.549083279535184</v>
      </c>
      <c r="I913" s="175">
        <f t="shared" si="14"/>
        <v>0</v>
      </c>
    </row>
    <row r="914" spans="1:9" s="19" customFormat="1" ht="12" customHeight="1">
      <c r="A914" s="162"/>
      <c r="B914" s="19" t="s">
        <v>1854</v>
      </c>
      <c r="C914" s="19" t="s">
        <v>14</v>
      </c>
      <c r="D914" s="19" t="s">
        <v>930</v>
      </c>
      <c r="E914" s="25">
        <v>8</v>
      </c>
      <c r="F914" s="22">
        <v>32.99</v>
      </c>
      <c r="G914" s="23">
        <v>0.26</v>
      </c>
      <c r="H914" s="24">
        <v>24.4126</v>
      </c>
      <c r="I914" s="175">
        <f t="shared" si="14"/>
        <v>0</v>
      </c>
    </row>
    <row r="915" spans="1:9" s="19" customFormat="1" ht="12" customHeight="1">
      <c r="A915" s="162"/>
      <c r="B915" s="19" t="s">
        <v>563</v>
      </c>
      <c r="C915" s="19" t="s">
        <v>14</v>
      </c>
      <c r="D915" s="19" t="s">
        <v>931</v>
      </c>
      <c r="E915" s="25">
        <v>8</v>
      </c>
      <c r="F915" s="22">
        <v>21.69</v>
      </c>
      <c r="G915" s="23">
        <v>0.3153526970954358</v>
      </c>
      <c r="H915" s="24">
        <v>14.85</v>
      </c>
      <c r="I915" s="175">
        <f t="shared" si="14"/>
        <v>0</v>
      </c>
    </row>
    <row r="916" spans="1:9" s="18" customFormat="1" ht="12" customHeight="1">
      <c r="A916" s="109" t="s">
        <v>1701</v>
      </c>
      <c r="B916" s="12"/>
      <c r="C916" s="13"/>
      <c r="D916" s="13"/>
      <c r="E916" s="14"/>
      <c r="F916" s="15"/>
      <c r="G916" s="16"/>
      <c r="H916" s="17"/>
      <c r="I916" s="177"/>
    </row>
    <row r="917" spans="1:9" s="19" customFormat="1" ht="12" customHeight="1">
      <c r="A917" s="162"/>
      <c r="B917" s="19" t="s">
        <v>251</v>
      </c>
      <c r="C917" s="19" t="s">
        <v>11</v>
      </c>
      <c r="D917" s="19" t="s">
        <v>1426</v>
      </c>
      <c r="E917" s="25">
        <v>101</v>
      </c>
      <c r="F917" s="22">
        <v>16.59</v>
      </c>
      <c r="G917" s="23">
        <v>0.2833031946955997</v>
      </c>
      <c r="H917" s="24">
        <v>11.89</v>
      </c>
      <c r="I917" s="175">
        <f t="shared" si="14"/>
        <v>0</v>
      </c>
    </row>
    <row r="918" spans="1:9" s="18" customFormat="1" ht="12" customHeight="1">
      <c r="A918" s="109" t="s">
        <v>1673</v>
      </c>
      <c r="B918" s="12"/>
      <c r="C918" s="13"/>
      <c r="D918" s="13"/>
      <c r="E918" s="14"/>
      <c r="F918" s="15"/>
      <c r="G918" s="16"/>
      <c r="H918" s="17"/>
      <c r="I918" s="177"/>
    </row>
    <row r="919" spans="1:9" s="19" customFormat="1" ht="12" customHeight="1">
      <c r="A919" s="162"/>
      <c r="B919" s="19" t="s">
        <v>347</v>
      </c>
      <c r="C919" s="19" t="s">
        <v>1</v>
      </c>
      <c r="D919" s="19" t="s">
        <v>1428</v>
      </c>
      <c r="E919" s="25">
        <v>83</v>
      </c>
      <c r="F919" s="22">
        <v>2.2</v>
      </c>
      <c r="G919" s="23">
        <v>0.32272727272727275</v>
      </c>
      <c r="H919" s="24">
        <v>1.49</v>
      </c>
      <c r="I919" s="175">
        <f t="shared" si="14"/>
        <v>0</v>
      </c>
    </row>
    <row r="920" spans="1:9" s="19" customFormat="1" ht="12" customHeight="1">
      <c r="A920" s="162"/>
      <c r="B920" s="19" t="s">
        <v>1855</v>
      </c>
      <c r="C920" s="19" t="s">
        <v>11</v>
      </c>
      <c r="D920" s="19" t="s">
        <v>1427</v>
      </c>
      <c r="E920" s="25">
        <v>83</v>
      </c>
      <c r="F920" s="22">
        <v>4.99</v>
      </c>
      <c r="G920" s="23">
        <v>0.26</v>
      </c>
      <c r="H920" s="24">
        <v>3.6926</v>
      </c>
      <c r="I920" s="175">
        <f t="shared" si="14"/>
        <v>0</v>
      </c>
    </row>
    <row r="921" spans="1:9" s="18" customFormat="1" ht="12" customHeight="1">
      <c r="A921" s="109" t="s">
        <v>1725</v>
      </c>
      <c r="B921" s="12"/>
      <c r="C921" s="13"/>
      <c r="D921" s="13"/>
      <c r="E921" s="14"/>
      <c r="F921" s="15"/>
      <c r="G921" s="16"/>
      <c r="H921" s="17"/>
      <c r="I921" s="177"/>
    </row>
    <row r="922" spans="1:9" s="19" customFormat="1" ht="12" customHeight="1">
      <c r="A922" s="162"/>
      <c r="B922" s="19" t="s">
        <v>5</v>
      </c>
      <c r="C922" s="19" t="s">
        <v>1</v>
      </c>
      <c r="D922" s="19" t="s">
        <v>6</v>
      </c>
      <c r="E922" s="25">
        <v>363</v>
      </c>
      <c r="F922" s="22">
        <v>4.05</v>
      </c>
      <c r="G922" s="23">
        <v>0.32098765432098764</v>
      </c>
      <c r="H922" s="24">
        <v>2.75</v>
      </c>
      <c r="I922" s="175">
        <f t="shared" si="14"/>
        <v>0</v>
      </c>
    </row>
    <row r="923" spans="1:9" s="19" customFormat="1" ht="12" customHeight="1">
      <c r="A923" s="162"/>
      <c r="B923" s="19" t="s">
        <v>7</v>
      </c>
      <c r="C923" s="19" t="s">
        <v>1</v>
      </c>
      <c r="D923" s="19" t="s">
        <v>8</v>
      </c>
      <c r="E923" s="25">
        <v>363</v>
      </c>
      <c r="F923" s="22">
        <v>4.05</v>
      </c>
      <c r="G923" s="23">
        <v>0.36790123456790125</v>
      </c>
      <c r="H923" s="24">
        <v>2.56</v>
      </c>
      <c r="I923" s="175">
        <f t="shared" si="14"/>
        <v>0</v>
      </c>
    </row>
    <row r="924" spans="1:9" s="19" customFormat="1" ht="12" customHeight="1">
      <c r="A924" s="162"/>
      <c r="B924" s="19" t="s">
        <v>184</v>
      </c>
      <c r="C924" s="19" t="s">
        <v>1</v>
      </c>
      <c r="D924" s="19" t="s">
        <v>185</v>
      </c>
      <c r="E924" s="25">
        <v>363</v>
      </c>
      <c r="F924" s="22">
        <v>2.99</v>
      </c>
      <c r="G924" s="23">
        <v>0.43812709030100316</v>
      </c>
      <c r="H924" s="24">
        <v>1.6800000000000006</v>
      </c>
      <c r="I924" s="175">
        <f t="shared" si="14"/>
        <v>0</v>
      </c>
    </row>
    <row r="925" spans="1:9" s="19" customFormat="1" ht="12" customHeight="1">
      <c r="A925" s="162"/>
      <c r="B925" s="19" t="s">
        <v>273</v>
      </c>
      <c r="C925" s="19" t="s">
        <v>1</v>
      </c>
      <c r="D925" s="19" t="s">
        <v>1165</v>
      </c>
      <c r="E925" s="25">
        <v>363</v>
      </c>
      <c r="F925" s="22">
        <v>1.99</v>
      </c>
      <c r="G925" s="23">
        <v>0.27</v>
      </c>
      <c r="H925" s="24">
        <v>1.4526999999999999</v>
      </c>
      <c r="I925" s="175">
        <f t="shared" si="14"/>
        <v>0</v>
      </c>
    </row>
    <row r="926" spans="1:9" s="19" customFormat="1" ht="12" customHeight="1">
      <c r="A926" s="162"/>
      <c r="B926" s="19" t="s">
        <v>353</v>
      </c>
      <c r="C926" s="19" t="s">
        <v>1</v>
      </c>
      <c r="D926" s="19" t="s">
        <v>1166</v>
      </c>
      <c r="E926" s="25">
        <v>363</v>
      </c>
      <c r="F926" s="22">
        <v>0.75</v>
      </c>
      <c r="G926" s="23">
        <v>0.7066666666666667</v>
      </c>
      <c r="H926" s="24">
        <v>0.22</v>
      </c>
      <c r="I926" s="175">
        <f t="shared" si="14"/>
        <v>0</v>
      </c>
    </row>
    <row r="927" spans="1:9" s="19" customFormat="1" ht="12" customHeight="1">
      <c r="A927" s="162"/>
      <c r="B927" s="19" t="s">
        <v>354</v>
      </c>
      <c r="C927" s="19" t="s">
        <v>1</v>
      </c>
      <c r="D927" s="19" t="s">
        <v>1167</v>
      </c>
      <c r="E927" s="25">
        <v>363</v>
      </c>
      <c r="F927" s="22">
        <v>0.49</v>
      </c>
      <c r="G927" s="23">
        <v>0.27</v>
      </c>
      <c r="H927" s="24">
        <v>0.35769999999999996</v>
      </c>
      <c r="I927" s="175">
        <f t="shared" si="14"/>
        <v>0</v>
      </c>
    </row>
    <row r="928" spans="1:9" s="19" customFormat="1" ht="12" customHeight="1">
      <c r="A928" s="162"/>
      <c r="B928" s="19" t="s">
        <v>355</v>
      </c>
      <c r="C928" s="19" t="s">
        <v>1</v>
      </c>
      <c r="D928" s="19" t="s">
        <v>1168</v>
      </c>
      <c r="E928" s="25">
        <v>363</v>
      </c>
      <c r="F928" s="22">
        <v>4.99</v>
      </c>
      <c r="G928" s="23">
        <v>0.3366733466933868</v>
      </c>
      <c r="H928" s="24">
        <v>3.31</v>
      </c>
      <c r="I928" s="175">
        <f t="shared" si="14"/>
        <v>0</v>
      </c>
    </row>
    <row r="929" spans="1:9" s="19" customFormat="1" ht="12" customHeight="1">
      <c r="A929" s="162"/>
      <c r="B929" s="19" t="s">
        <v>356</v>
      </c>
      <c r="C929" s="19" t="s">
        <v>1</v>
      </c>
      <c r="D929" s="19" t="s">
        <v>357</v>
      </c>
      <c r="E929" s="25">
        <v>363</v>
      </c>
      <c r="F929" s="22">
        <v>1.05</v>
      </c>
      <c r="G929" s="23">
        <v>0.2952380952380953</v>
      </c>
      <c r="H929" s="24">
        <v>0.74</v>
      </c>
      <c r="I929" s="175">
        <f t="shared" si="14"/>
        <v>0</v>
      </c>
    </row>
    <row r="930" spans="1:9" s="19" customFormat="1" ht="12" customHeight="1">
      <c r="A930" s="162"/>
      <c r="B930" s="19" t="s">
        <v>737</v>
      </c>
      <c r="C930" s="19" t="s">
        <v>1</v>
      </c>
      <c r="D930" s="19" t="s">
        <v>1169</v>
      </c>
      <c r="E930" s="25">
        <v>363</v>
      </c>
      <c r="F930" s="22">
        <v>0.5</v>
      </c>
      <c r="G930" s="23">
        <v>0.27</v>
      </c>
      <c r="H930" s="24">
        <v>0.365</v>
      </c>
      <c r="I930" s="175">
        <f t="shared" si="14"/>
        <v>0</v>
      </c>
    </row>
    <row r="931" spans="1:9" s="18" customFormat="1" ht="12" customHeight="1">
      <c r="A931" s="109" t="s">
        <v>1705</v>
      </c>
      <c r="B931" s="12"/>
      <c r="C931" s="13"/>
      <c r="D931" s="13"/>
      <c r="E931" s="14"/>
      <c r="F931" s="15"/>
      <c r="G931" s="16"/>
      <c r="H931" s="17"/>
      <c r="I931" s="177"/>
    </row>
    <row r="932" spans="1:9" s="19" customFormat="1" ht="12" customHeight="1">
      <c r="A932" s="110" t="s">
        <v>1747</v>
      </c>
      <c r="E932" s="21"/>
      <c r="F932" s="22"/>
      <c r="G932" s="23"/>
      <c r="H932" s="24"/>
      <c r="I932" s="178"/>
    </row>
    <row r="933" spans="1:9" s="19" customFormat="1" ht="12" customHeight="1">
      <c r="A933" s="162"/>
      <c r="B933" s="19" t="s">
        <v>9</v>
      </c>
      <c r="C933" s="19" t="s">
        <v>1</v>
      </c>
      <c r="D933" s="19" t="s">
        <v>10</v>
      </c>
      <c r="E933" s="25">
        <v>108</v>
      </c>
      <c r="F933" s="22">
        <v>0.8500000000000001</v>
      </c>
      <c r="G933" s="23">
        <v>0.2705882352941177</v>
      </c>
      <c r="H933" s="24">
        <v>0.62</v>
      </c>
      <c r="I933" s="175">
        <f t="shared" si="14"/>
        <v>0</v>
      </c>
    </row>
    <row r="934" spans="1:9" s="19" customFormat="1" ht="12" customHeight="1">
      <c r="A934" s="162"/>
      <c r="B934" s="19" t="s">
        <v>122</v>
      </c>
      <c r="C934" s="19" t="s">
        <v>1</v>
      </c>
      <c r="D934" s="19" t="s">
        <v>1430</v>
      </c>
      <c r="E934" s="25">
        <v>108</v>
      </c>
      <c r="F934" s="22">
        <v>1.99</v>
      </c>
      <c r="G934" s="23">
        <v>0.27</v>
      </c>
      <c r="H934" s="24">
        <v>1.4526999999999999</v>
      </c>
      <c r="I934" s="175">
        <f t="shared" si="14"/>
        <v>0</v>
      </c>
    </row>
    <row r="935" spans="1:9" s="19" customFormat="1" ht="12" customHeight="1">
      <c r="A935" s="162"/>
      <c r="B935" s="19" t="s">
        <v>123</v>
      </c>
      <c r="C935" s="19" t="s">
        <v>1</v>
      </c>
      <c r="D935" s="19" t="s">
        <v>1431</v>
      </c>
      <c r="E935" s="25">
        <v>108</v>
      </c>
      <c r="F935" s="22">
        <v>1.99</v>
      </c>
      <c r="G935" s="23">
        <v>0.27</v>
      </c>
      <c r="H935" s="24">
        <v>1.4526999999999999</v>
      </c>
      <c r="I935" s="175">
        <f t="shared" si="14"/>
        <v>0</v>
      </c>
    </row>
    <row r="936" spans="1:9" s="19" customFormat="1" ht="12" customHeight="1">
      <c r="A936" s="162"/>
      <c r="B936" s="19" t="s">
        <v>272</v>
      </c>
      <c r="C936" s="19" t="s">
        <v>1</v>
      </c>
      <c r="D936" s="19" t="s">
        <v>1434</v>
      </c>
      <c r="E936" s="25">
        <v>108</v>
      </c>
      <c r="F936" s="22">
        <v>1.79</v>
      </c>
      <c r="G936" s="23">
        <v>0.27</v>
      </c>
      <c r="H936" s="24">
        <v>1.3067</v>
      </c>
      <c r="I936" s="175">
        <f t="shared" si="14"/>
        <v>0</v>
      </c>
    </row>
    <row r="937" spans="1:9" s="19" customFormat="1" ht="12" customHeight="1">
      <c r="A937" s="162"/>
      <c r="B937" s="19" t="s">
        <v>2</v>
      </c>
      <c r="C937" s="19" t="s">
        <v>3</v>
      </c>
      <c r="D937" s="19" t="s">
        <v>1510</v>
      </c>
      <c r="E937" s="25">
        <v>109</v>
      </c>
      <c r="F937" s="22">
        <v>17.99</v>
      </c>
      <c r="G937" s="23">
        <v>0.5019455252918288</v>
      </c>
      <c r="H937" s="24">
        <v>8.959999999999999</v>
      </c>
      <c r="I937" s="175">
        <f t="shared" si="14"/>
        <v>0</v>
      </c>
    </row>
    <row r="938" spans="1:9" s="19" customFormat="1" ht="12" customHeight="1">
      <c r="A938" s="162"/>
      <c r="B938" s="19" t="s">
        <v>4</v>
      </c>
      <c r="C938" s="19" t="s">
        <v>3</v>
      </c>
      <c r="D938" s="19" t="s">
        <v>1509</v>
      </c>
      <c r="E938" s="25">
        <v>109</v>
      </c>
      <c r="F938" s="22">
        <v>17.99</v>
      </c>
      <c r="G938" s="23">
        <v>0.5019455252918288</v>
      </c>
      <c r="H938" s="24">
        <v>8.959999999999999</v>
      </c>
      <c r="I938" s="175">
        <f t="shared" si="14"/>
        <v>0</v>
      </c>
    </row>
    <row r="939" spans="1:9" s="19" customFormat="1" ht="12" customHeight="1">
      <c r="A939" s="162"/>
      <c r="B939" s="19" t="s">
        <v>274</v>
      </c>
      <c r="C939" s="19" t="s">
        <v>1</v>
      </c>
      <c r="D939" s="19" t="s">
        <v>1435</v>
      </c>
      <c r="E939" s="25">
        <v>109</v>
      </c>
      <c r="F939" s="22">
        <v>3.29</v>
      </c>
      <c r="G939" s="23">
        <v>0.3044982698961938</v>
      </c>
      <c r="H939" s="24">
        <v>2.2882006920415225</v>
      </c>
      <c r="I939" s="175">
        <f t="shared" si="14"/>
        <v>0</v>
      </c>
    </row>
    <row r="940" spans="1:9" s="19" customFormat="1" ht="12" customHeight="1">
      <c r="A940" s="162"/>
      <c r="B940" s="19" t="s">
        <v>275</v>
      </c>
      <c r="C940" s="19" t="s">
        <v>1</v>
      </c>
      <c r="D940" s="19" t="s">
        <v>1436</v>
      </c>
      <c r="E940" s="25">
        <v>109</v>
      </c>
      <c r="F940" s="22">
        <v>3.29</v>
      </c>
      <c r="G940" s="23">
        <v>0.3044982698961938</v>
      </c>
      <c r="H940" s="24">
        <v>2.2882006920415225</v>
      </c>
      <c r="I940" s="175">
        <f t="shared" si="14"/>
        <v>0</v>
      </c>
    </row>
    <row r="941" spans="1:9" s="19" customFormat="1" ht="12" customHeight="1">
      <c r="A941" s="162"/>
      <c r="B941" s="19" t="s">
        <v>276</v>
      </c>
      <c r="C941" s="19" t="s">
        <v>1</v>
      </c>
      <c r="D941" s="19" t="s">
        <v>1437</v>
      </c>
      <c r="E941" s="25">
        <v>109</v>
      </c>
      <c r="F941" s="22">
        <v>35.99</v>
      </c>
      <c r="G941" s="23">
        <v>0.39257646715328476</v>
      </c>
      <c r="H941" s="24">
        <v>21.861172947153282</v>
      </c>
      <c r="I941" s="175">
        <f t="shared" si="14"/>
        <v>0</v>
      </c>
    </row>
    <row r="942" spans="1:9" s="19" customFormat="1" ht="12" customHeight="1">
      <c r="A942" s="162"/>
      <c r="B942" s="19" t="s">
        <v>277</v>
      </c>
      <c r="C942" s="19" t="s">
        <v>1</v>
      </c>
      <c r="D942" s="19" t="s">
        <v>1438</v>
      </c>
      <c r="E942" s="25">
        <v>109</v>
      </c>
      <c r="F942" s="22">
        <v>35.99</v>
      </c>
      <c r="G942" s="23">
        <v>0.39257646715328476</v>
      </c>
      <c r="H942" s="24">
        <v>21.861172947153282</v>
      </c>
      <c r="I942" s="175">
        <f t="shared" si="14"/>
        <v>0</v>
      </c>
    </row>
    <row r="943" spans="1:9" s="19" customFormat="1" ht="12" customHeight="1">
      <c r="A943" s="110" t="s">
        <v>1748</v>
      </c>
      <c r="E943" s="21"/>
      <c r="F943" s="22"/>
      <c r="G943" s="23"/>
      <c r="H943" s="24"/>
      <c r="I943" s="178"/>
    </row>
    <row r="944" spans="1:9" s="19" customFormat="1" ht="12" customHeight="1">
      <c r="A944" s="162"/>
      <c r="B944" s="19" t="s">
        <v>12</v>
      </c>
      <c r="C944" s="19" t="s">
        <v>3</v>
      </c>
      <c r="D944" s="19" t="s">
        <v>1429</v>
      </c>
      <c r="E944" s="25">
        <v>108</v>
      </c>
      <c r="F944" s="22">
        <v>21.99</v>
      </c>
      <c r="G944" s="23">
        <v>0.3001364256480218</v>
      </c>
      <c r="H944" s="24">
        <v>15.39</v>
      </c>
      <c r="I944" s="175">
        <f t="shared" si="14"/>
        <v>0</v>
      </c>
    </row>
    <row r="945" spans="1:9" s="19" customFormat="1" ht="12" customHeight="1">
      <c r="A945" s="162"/>
      <c r="B945" s="19" t="s">
        <v>269</v>
      </c>
      <c r="C945" s="19" t="s">
        <v>1</v>
      </c>
      <c r="D945" s="19" t="s">
        <v>1432</v>
      </c>
      <c r="E945" s="25">
        <v>108</v>
      </c>
      <c r="F945" s="22">
        <v>6.89</v>
      </c>
      <c r="G945" s="23">
        <v>0.3759071117561683</v>
      </c>
      <c r="H945" s="24">
        <v>4.3</v>
      </c>
      <c r="I945" s="175">
        <f t="shared" si="14"/>
        <v>0</v>
      </c>
    </row>
    <row r="946" spans="1:9" s="19" customFormat="1" ht="12" customHeight="1">
      <c r="A946" s="162"/>
      <c r="B946" s="19" t="s">
        <v>270</v>
      </c>
      <c r="C946" s="19" t="s">
        <v>1</v>
      </c>
      <c r="D946" s="19" t="s">
        <v>1433</v>
      </c>
      <c r="E946" s="25">
        <v>108</v>
      </c>
      <c r="F946" s="22">
        <v>3.09</v>
      </c>
      <c r="G946" s="23">
        <v>0.2699999999999999</v>
      </c>
      <c r="H946" s="24">
        <v>2.2557</v>
      </c>
      <c r="I946" s="175">
        <f t="shared" si="14"/>
        <v>0</v>
      </c>
    </row>
    <row r="947" spans="1:9" s="19" customFormat="1" ht="12" customHeight="1">
      <c r="A947" s="162"/>
      <c r="B947" s="19" t="s">
        <v>271</v>
      </c>
      <c r="C947" s="19" t="s">
        <v>1</v>
      </c>
      <c r="D947" s="19" t="s">
        <v>1611</v>
      </c>
      <c r="E947" s="25">
        <v>108</v>
      </c>
      <c r="F947" s="22">
        <v>3.49</v>
      </c>
      <c r="G947" s="23">
        <v>0.275644699140401</v>
      </c>
      <c r="H947" s="24">
        <v>2.5280000000000005</v>
      </c>
      <c r="I947" s="175">
        <f t="shared" si="14"/>
        <v>0</v>
      </c>
    </row>
    <row r="948" spans="1:9" s="18" customFormat="1" ht="12" customHeight="1">
      <c r="A948" s="109" t="s">
        <v>1715</v>
      </c>
      <c r="B948" s="12"/>
      <c r="C948" s="13"/>
      <c r="D948" s="13"/>
      <c r="E948" s="14"/>
      <c r="F948" s="15"/>
      <c r="G948" s="16"/>
      <c r="H948" s="17"/>
      <c r="I948" s="177"/>
    </row>
    <row r="949" spans="1:9" s="19" customFormat="1" ht="12" customHeight="1">
      <c r="A949" s="162"/>
      <c r="B949" s="19" t="s">
        <v>506</v>
      </c>
      <c r="C949" s="19" t="s">
        <v>3</v>
      </c>
      <c r="D949" s="19" t="s">
        <v>1439</v>
      </c>
      <c r="E949" s="25">
        <v>207</v>
      </c>
      <c r="F949" s="22">
        <v>6.09</v>
      </c>
      <c r="G949" s="23">
        <v>0.3955094991364422</v>
      </c>
      <c r="H949" s="24">
        <v>3.681347150259067</v>
      </c>
      <c r="I949" s="175">
        <f t="shared" si="14"/>
        <v>0</v>
      </c>
    </row>
    <row r="950" spans="1:9" s="19" customFormat="1" ht="12" customHeight="1">
      <c r="A950" s="162"/>
      <c r="B950" s="19" t="s">
        <v>507</v>
      </c>
      <c r="C950" s="19" t="s">
        <v>1</v>
      </c>
      <c r="D950" s="19" t="s">
        <v>1440</v>
      </c>
      <c r="E950" s="25">
        <v>207</v>
      </c>
      <c r="F950" s="22">
        <v>4.99</v>
      </c>
      <c r="G950" s="23">
        <v>0.38885970149253724</v>
      </c>
      <c r="H950" s="24">
        <v>3.049590089552239</v>
      </c>
      <c r="I950" s="175">
        <f t="shared" si="14"/>
        <v>0</v>
      </c>
    </row>
    <row r="951" spans="1:9" s="18" customFormat="1" ht="12" customHeight="1">
      <c r="A951" s="109" t="s">
        <v>1714</v>
      </c>
      <c r="B951" s="12"/>
      <c r="C951" s="13"/>
      <c r="D951" s="13"/>
      <c r="E951" s="14"/>
      <c r="F951" s="15"/>
      <c r="G951" s="16"/>
      <c r="H951" s="17"/>
      <c r="I951" s="177"/>
    </row>
    <row r="952" spans="1:9" s="19" customFormat="1" ht="12" customHeight="1">
      <c r="A952" s="162"/>
      <c r="B952" s="19" t="s">
        <v>25</v>
      </c>
      <c r="C952" s="19" t="s">
        <v>1</v>
      </c>
      <c r="D952" s="19" t="s">
        <v>1443</v>
      </c>
      <c r="E952" s="25">
        <v>196</v>
      </c>
      <c r="F952" s="22">
        <v>2.99</v>
      </c>
      <c r="G952" s="23">
        <v>0.27</v>
      </c>
      <c r="H952" s="24">
        <v>2.1827</v>
      </c>
      <c r="I952" s="175">
        <f t="shared" si="14"/>
        <v>0</v>
      </c>
    </row>
    <row r="953" spans="1:9" s="19" customFormat="1" ht="12" customHeight="1">
      <c r="A953" s="162"/>
      <c r="B953" s="19" t="s">
        <v>26</v>
      </c>
      <c r="C953" s="19" t="s">
        <v>1</v>
      </c>
      <c r="D953" s="19" t="s">
        <v>1444</v>
      </c>
      <c r="E953" s="25">
        <v>196</v>
      </c>
      <c r="F953" s="22">
        <v>2.99</v>
      </c>
      <c r="G953" s="23">
        <v>0.30100334448160515</v>
      </c>
      <c r="H953" s="24">
        <v>2.0900000000000007</v>
      </c>
      <c r="I953" s="175">
        <f t="shared" si="14"/>
        <v>0</v>
      </c>
    </row>
    <row r="954" spans="1:9" s="18" customFormat="1" ht="12" customHeight="1">
      <c r="A954" s="109" t="s">
        <v>1669</v>
      </c>
      <c r="B954" s="12"/>
      <c r="C954" s="13"/>
      <c r="D954" s="13"/>
      <c r="E954" s="14"/>
      <c r="F954" s="15"/>
      <c r="G954" s="16"/>
      <c r="H954" s="17"/>
      <c r="I954" s="177"/>
    </row>
    <row r="955" spans="1:9" s="19" customFormat="1" ht="12" customHeight="1">
      <c r="A955" s="162"/>
      <c r="B955" s="19" t="s">
        <v>725</v>
      </c>
      <c r="C955" s="19" t="s">
        <v>1</v>
      </c>
      <c r="D955" s="19" t="s">
        <v>1446</v>
      </c>
      <c r="E955" s="25">
        <v>80</v>
      </c>
      <c r="F955" s="22">
        <v>8.59</v>
      </c>
      <c r="G955" s="23">
        <v>0.3608847497089639</v>
      </c>
      <c r="H955" s="24">
        <v>5.49</v>
      </c>
      <c r="I955" s="175">
        <f t="shared" si="14"/>
        <v>0</v>
      </c>
    </row>
    <row r="956" spans="1:9" s="19" customFormat="1" ht="12" customHeight="1">
      <c r="A956" s="162"/>
      <c r="B956" s="19" t="s">
        <v>726</v>
      </c>
      <c r="C956" s="19" t="s">
        <v>1</v>
      </c>
      <c r="D956" s="19" t="s">
        <v>1447</v>
      </c>
      <c r="E956" s="25">
        <v>80</v>
      </c>
      <c r="F956" s="22">
        <v>15.19</v>
      </c>
      <c r="G956" s="23">
        <v>0.33838051349572085</v>
      </c>
      <c r="H956" s="24">
        <v>10.05</v>
      </c>
      <c r="I956" s="175">
        <f t="shared" si="14"/>
        <v>0</v>
      </c>
    </row>
    <row r="957" spans="1:9" s="19" customFormat="1" ht="12" customHeight="1">
      <c r="A957" s="162"/>
      <c r="B957" s="19" t="s">
        <v>727</v>
      </c>
      <c r="C957" s="19" t="s">
        <v>1</v>
      </c>
      <c r="D957" s="19" t="s">
        <v>1550</v>
      </c>
      <c r="E957" s="25">
        <v>80</v>
      </c>
      <c r="F957" s="22">
        <v>7.99</v>
      </c>
      <c r="G957" s="23">
        <v>0.3511889862327908</v>
      </c>
      <c r="H957" s="24">
        <v>5.184000000000001</v>
      </c>
      <c r="I957" s="175">
        <f t="shared" si="14"/>
        <v>0</v>
      </c>
    </row>
    <row r="958" spans="1:9" s="19" customFormat="1" ht="12" customHeight="1">
      <c r="A958" s="162"/>
      <c r="B958" s="19" t="s">
        <v>729</v>
      </c>
      <c r="C958" s="19" t="s">
        <v>1</v>
      </c>
      <c r="D958" s="19" t="s">
        <v>1448</v>
      </c>
      <c r="E958" s="25">
        <v>80</v>
      </c>
      <c r="F958" s="22">
        <v>25.99</v>
      </c>
      <c r="G958" s="23">
        <v>0.3866871873797614</v>
      </c>
      <c r="H958" s="24">
        <v>15.94</v>
      </c>
      <c r="I958" s="175">
        <f t="shared" si="14"/>
        <v>0</v>
      </c>
    </row>
    <row r="959" spans="1:9" s="19" customFormat="1" ht="12" customHeight="1">
      <c r="A959" s="162"/>
      <c r="B959" s="19" t="s">
        <v>125</v>
      </c>
      <c r="C959" s="19" t="s">
        <v>1</v>
      </c>
      <c r="D959" s="19" t="s">
        <v>1445</v>
      </c>
      <c r="E959" s="25">
        <v>81</v>
      </c>
      <c r="F959" s="22">
        <v>11.99</v>
      </c>
      <c r="G959" s="23">
        <v>0.2785654712260217</v>
      </c>
      <c r="H959" s="24">
        <v>8.65</v>
      </c>
      <c r="I959" s="175">
        <f t="shared" si="14"/>
        <v>0</v>
      </c>
    </row>
    <row r="960" spans="1:9" s="19" customFormat="1" ht="12" customHeight="1" thickBot="1">
      <c r="A960" s="163"/>
      <c r="B960" s="111" t="s">
        <v>126</v>
      </c>
      <c r="C960" s="111" t="s">
        <v>1</v>
      </c>
      <c r="D960" s="111" t="s">
        <v>1545</v>
      </c>
      <c r="E960" s="112">
        <v>82</v>
      </c>
      <c r="F960" s="113">
        <v>42.99</v>
      </c>
      <c r="G960" s="114">
        <v>0.3475692021400325</v>
      </c>
      <c r="H960" s="115">
        <v>28.048000000000002</v>
      </c>
      <c r="I960" s="179">
        <f t="shared" si="14"/>
        <v>0</v>
      </c>
    </row>
    <row r="961" spans="1:9" s="7" customFormat="1" ht="21.75" thickBot="1">
      <c r="A961" s="1" t="s">
        <v>827</v>
      </c>
      <c r="B961" s="2" t="s">
        <v>828</v>
      </c>
      <c r="C961" s="2" t="s">
        <v>0</v>
      </c>
      <c r="D961" s="2" t="s">
        <v>830</v>
      </c>
      <c r="E961" s="3" t="s">
        <v>831</v>
      </c>
      <c r="F961" s="4" t="s">
        <v>834</v>
      </c>
      <c r="G961" s="5" t="s">
        <v>833</v>
      </c>
      <c r="H961" s="6" t="s">
        <v>829</v>
      </c>
      <c r="I961" s="176" t="s">
        <v>832</v>
      </c>
    </row>
    <row r="962" spans="1:9" s="18" customFormat="1" ht="12.6" customHeight="1">
      <c r="A962" s="109" t="s">
        <v>1670</v>
      </c>
      <c r="B962" s="12"/>
      <c r="C962" s="13"/>
      <c r="D962" s="13"/>
      <c r="E962" s="14"/>
      <c r="F962" s="15"/>
      <c r="G962" s="16"/>
      <c r="H962" s="17"/>
      <c r="I962" s="177"/>
    </row>
    <row r="963" spans="1:9" s="19" customFormat="1" ht="12.6" customHeight="1">
      <c r="A963" s="162"/>
      <c r="B963" s="19" t="s">
        <v>724</v>
      </c>
      <c r="C963" s="19" t="s">
        <v>11</v>
      </c>
      <c r="D963" s="19" t="s">
        <v>1449</v>
      </c>
      <c r="E963" s="25">
        <v>82</v>
      </c>
      <c r="F963" s="22">
        <v>4.99</v>
      </c>
      <c r="G963" s="23">
        <v>0.36673346693386777</v>
      </c>
      <c r="H963" s="24">
        <v>3.16</v>
      </c>
      <c r="I963" s="175">
        <f t="shared" si="14"/>
        <v>0</v>
      </c>
    </row>
    <row r="964" spans="1:9" s="19" customFormat="1" ht="12.6" customHeight="1">
      <c r="A964" s="162"/>
      <c r="B964" s="19" t="s">
        <v>802</v>
      </c>
      <c r="C964" s="19" t="s">
        <v>11</v>
      </c>
      <c r="D964" s="19" t="s">
        <v>1451</v>
      </c>
      <c r="E964" s="25">
        <v>82</v>
      </c>
      <c r="F964" s="22">
        <v>1.29</v>
      </c>
      <c r="G964" s="23">
        <v>0.4263565891472868</v>
      </c>
      <c r="H964" s="24">
        <v>0.74</v>
      </c>
      <c r="I964" s="175">
        <f aca="true" t="shared" si="15" ref="I964:I1017">SUM(H964*A964)</f>
        <v>0</v>
      </c>
    </row>
    <row r="965" spans="1:9" s="19" customFormat="1" ht="12.6" customHeight="1">
      <c r="A965" s="162"/>
      <c r="B965" s="19" t="s">
        <v>744</v>
      </c>
      <c r="C965" s="19" t="s">
        <v>1</v>
      </c>
      <c r="D965" s="19" t="s">
        <v>1450</v>
      </c>
      <c r="E965" s="25">
        <v>82</v>
      </c>
      <c r="F965" s="22">
        <v>0.49000000000000005</v>
      </c>
      <c r="G965" s="23">
        <v>0.27</v>
      </c>
      <c r="H965" s="24">
        <v>0.3577</v>
      </c>
      <c r="I965" s="175">
        <f t="shared" si="15"/>
        <v>0</v>
      </c>
    </row>
    <row r="966" spans="1:9" s="18" customFormat="1" ht="12.6" customHeight="1">
      <c r="A966" s="109" t="s">
        <v>1716</v>
      </c>
      <c r="B966" s="12"/>
      <c r="C966" s="13"/>
      <c r="D966" s="13"/>
      <c r="E966" s="14"/>
      <c r="F966" s="15"/>
      <c r="G966" s="16"/>
      <c r="H966" s="17"/>
      <c r="I966" s="177"/>
    </row>
    <row r="967" spans="1:9" s="19" customFormat="1" ht="12.6" customHeight="1">
      <c r="A967" s="162"/>
      <c r="B967" s="19" t="s">
        <v>266</v>
      </c>
      <c r="C967" s="19" t="s">
        <v>14</v>
      </c>
      <c r="D967" s="19" t="s">
        <v>1495</v>
      </c>
      <c r="E967" s="25">
        <v>208</v>
      </c>
      <c r="F967" s="22">
        <v>54.99</v>
      </c>
      <c r="G967" s="23">
        <v>0.27</v>
      </c>
      <c r="H967" s="24">
        <v>40.1427</v>
      </c>
      <c r="I967" s="175">
        <f t="shared" si="15"/>
        <v>0</v>
      </c>
    </row>
    <row r="968" spans="1:9" s="19" customFormat="1" ht="12.6" customHeight="1">
      <c r="A968" s="162"/>
      <c r="B968" s="19" t="s">
        <v>267</v>
      </c>
      <c r="C968" s="19" t="s">
        <v>14</v>
      </c>
      <c r="D968" s="19" t="s">
        <v>1496</v>
      </c>
      <c r="E968" s="25">
        <v>208</v>
      </c>
      <c r="F968" s="22">
        <v>69.99000000000001</v>
      </c>
      <c r="G968" s="23">
        <v>0.27</v>
      </c>
      <c r="H968" s="24">
        <v>51.09270000000001</v>
      </c>
      <c r="I968" s="175">
        <f t="shared" si="15"/>
        <v>0</v>
      </c>
    </row>
    <row r="969" spans="1:9" s="18" customFormat="1" ht="12.6" customHeight="1">
      <c r="A969" s="109" t="s">
        <v>1683</v>
      </c>
      <c r="B969" s="12"/>
      <c r="C969" s="13"/>
      <c r="D969" s="13"/>
      <c r="E969" s="14"/>
      <c r="F969" s="15"/>
      <c r="G969" s="16"/>
      <c r="H969" s="17"/>
      <c r="I969" s="177"/>
    </row>
    <row r="970" spans="1:9" s="19" customFormat="1" ht="12.6" customHeight="1">
      <c r="A970" s="162"/>
      <c r="B970" s="19" t="s">
        <v>415</v>
      </c>
      <c r="C970" s="19" t="s">
        <v>19</v>
      </c>
      <c r="D970" s="19" t="s">
        <v>1454</v>
      </c>
      <c r="E970" s="25">
        <v>89</v>
      </c>
      <c r="F970" s="22">
        <v>6.79</v>
      </c>
      <c r="G970" s="23">
        <v>0.33726067746686295</v>
      </c>
      <c r="H970" s="24">
        <v>4.500000000000001</v>
      </c>
      <c r="I970" s="175">
        <f t="shared" si="15"/>
        <v>0</v>
      </c>
    </row>
    <row r="971" spans="1:9" s="19" customFormat="1" ht="12.6" customHeight="1">
      <c r="A971" s="162"/>
      <c r="B971" s="19" t="s">
        <v>411</v>
      </c>
      <c r="C971" s="19" t="s">
        <v>19</v>
      </c>
      <c r="D971" s="19" t="s">
        <v>1455</v>
      </c>
      <c r="E971" s="25">
        <v>89</v>
      </c>
      <c r="F971" s="22">
        <v>8.99</v>
      </c>
      <c r="G971" s="23">
        <v>0.30033370411568405</v>
      </c>
      <c r="H971" s="24">
        <v>6.29</v>
      </c>
      <c r="I971" s="175">
        <f t="shared" si="15"/>
        <v>0</v>
      </c>
    </row>
    <row r="972" spans="1:9" s="19" customFormat="1" ht="12.6" customHeight="1">
      <c r="A972" s="162"/>
      <c r="B972" s="19" t="s">
        <v>412</v>
      </c>
      <c r="C972" s="19" t="s">
        <v>19</v>
      </c>
      <c r="D972" s="19" t="s">
        <v>1456</v>
      </c>
      <c r="E972" s="25">
        <v>89</v>
      </c>
      <c r="F972" s="22">
        <v>12.99</v>
      </c>
      <c r="G972" s="23">
        <v>0.3079291762894534</v>
      </c>
      <c r="H972" s="24">
        <v>8.99</v>
      </c>
      <c r="I972" s="175">
        <f t="shared" si="15"/>
        <v>0</v>
      </c>
    </row>
    <row r="973" spans="1:9" s="19" customFormat="1" ht="12.6" customHeight="1">
      <c r="A973" s="162"/>
      <c r="B973" s="19" t="s">
        <v>413</v>
      </c>
      <c r="C973" s="19" t="s">
        <v>19</v>
      </c>
      <c r="D973" s="19" t="s">
        <v>1457</v>
      </c>
      <c r="E973" s="25">
        <v>89</v>
      </c>
      <c r="F973" s="22">
        <v>17.49</v>
      </c>
      <c r="G973" s="23">
        <v>0.335620354488279</v>
      </c>
      <c r="H973" s="24">
        <v>11.62</v>
      </c>
      <c r="I973" s="175">
        <f t="shared" si="15"/>
        <v>0</v>
      </c>
    </row>
    <row r="974" spans="1:9" s="19" customFormat="1" ht="12.6" customHeight="1">
      <c r="A974" s="162"/>
      <c r="B974" s="19" t="s">
        <v>414</v>
      </c>
      <c r="C974" s="19" t="s">
        <v>3</v>
      </c>
      <c r="D974" s="19" t="s">
        <v>1458</v>
      </c>
      <c r="E974" s="25">
        <v>89</v>
      </c>
      <c r="F974" s="22">
        <v>66.99000000000001</v>
      </c>
      <c r="G974" s="23">
        <v>0.34988374384236465</v>
      </c>
      <c r="H974" s="24">
        <v>43.551288</v>
      </c>
      <c r="I974" s="175">
        <f t="shared" si="15"/>
        <v>0</v>
      </c>
    </row>
    <row r="975" spans="1:9" s="18" customFormat="1" ht="12.6" customHeight="1">
      <c r="A975" s="109" t="s">
        <v>1681</v>
      </c>
      <c r="B975" s="12"/>
      <c r="C975" s="13"/>
      <c r="D975" s="13"/>
      <c r="E975" s="14"/>
      <c r="F975" s="15"/>
      <c r="G975" s="16"/>
      <c r="H975" s="17"/>
      <c r="I975" s="177"/>
    </row>
    <row r="976" spans="1:9" s="19" customFormat="1" ht="12.6" customHeight="1">
      <c r="A976" s="162"/>
      <c r="B976" s="19" t="s">
        <v>384</v>
      </c>
      <c r="C976" s="19" t="s">
        <v>19</v>
      </c>
      <c r="D976" s="19" t="s">
        <v>1459</v>
      </c>
      <c r="E976" s="25">
        <v>88</v>
      </c>
      <c r="F976" s="22">
        <v>2.19</v>
      </c>
      <c r="G976" s="23">
        <v>0.319634703196347</v>
      </c>
      <c r="H976" s="24">
        <v>1.49</v>
      </c>
      <c r="I976" s="175">
        <f t="shared" si="15"/>
        <v>0</v>
      </c>
    </row>
    <row r="977" spans="1:9" s="19" customFormat="1" ht="12.6" customHeight="1">
      <c r="A977" s="162"/>
      <c r="B977" s="19" t="s">
        <v>385</v>
      </c>
      <c r="C977" s="19" t="s">
        <v>19</v>
      </c>
      <c r="D977" s="19" t="s">
        <v>1460</v>
      </c>
      <c r="E977" s="25">
        <v>88</v>
      </c>
      <c r="F977" s="22">
        <v>1.6900000000000002</v>
      </c>
      <c r="G977" s="23">
        <v>0.4142011834319528</v>
      </c>
      <c r="H977" s="24">
        <v>0.99</v>
      </c>
      <c r="I977" s="175">
        <f t="shared" si="15"/>
        <v>0</v>
      </c>
    </row>
    <row r="978" spans="1:9" s="19" customFormat="1" ht="12.6" customHeight="1">
      <c r="A978" s="162"/>
      <c r="B978" s="19" t="s">
        <v>386</v>
      </c>
      <c r="C978" s="19" t="s">
        <v>19</v>
      </c>
      <c r="D978" s="19" t="s">
        <v>1461</v>
      </c>
      <c r="E978" s="25">
        <v>88</v>
      </c>
      <c r="F978" s="22">
        <v>4.99</v>
      </c>
      <c r="G978" s="23">
        <v>0.36873747494989983</v>
      </c>
      <c r="H978" s="24">
        <v>3.15</v>
      </c>
      <c r="I978" s="175">
        <f t="shared" si="15"/>
        <v>0</v>
      </c>
    </row>
    <row r="979" spans="1:9" s="19" customFormat="1" ht="12.6" customHeight="1">
      <c r="A979" s="162"/>
      <c r="B979" s="19" t="s">
        <v>387</v>
      </c>
      <c r="C979" s="19" t="s">
        <v>19</v>
      </c>
      <c r="D979" s="19" t="s">
        <v>1462</v>
      </c>
      <c r="E979" s="25">
        <v>88</v>
      </c>
      <c r="F979" s="22">
        <v>1.99</v>
      </c>
      <c r="G979" s="23">
        <v>0.371859296482412</v>
      </c>
      <c r="H979" s="24">
        <v>1.25</v>
      </c>
      <c r="I979" s="175">
        <f t="shared" si="15"/>
        <v>0</v>
      </c>
    </row>
    <row r="980" spans="1:9" s="18" customFormat="1" ht="12.6" customHeight="1">
      <c r="A980" s="109" t="s">
        <v>1682</v>
      </c>
      <c r="B980" s="12"/>
      <c r="C980" s="13"/>
      <c r="D980" s="13"/>
      <c r="E980" s="14"/>
      <c r="F980" s="15"/>
      <c r="G980" s="16"/>
      <c r="H980" s="17"/>
      <c r="I980" s="177"/>
    </row>
    <row r="981" spans="1:9" s="19" customFormat="1" ht="12.6" customHeight="1">
      <c r="A981" s="162"/>
      <c r="B981" s="19" t="s">
        <v>818</v>
      </c>
      <c r="C981" s="19" t="s">
        <v>3</v>
      </c>
      <c r="D981" s="19" t="s">
        <v>1602</v>
      </c>
      <c r="E981" s="25">
        <v>89</v>
      </c>
      <c r="F981" s="22">
        <v>39.99</v>
      </c>
      <c r="G981" s="23">
        <v>0.3134283570892723</v>
      </c>
      <c r="H981" s="24">
        <v>27.456000000000003</v>
      </c>
      <c r="I981" s="175">
        <f t="shared" si="15"/>
        <v>0</v>
      </c>
    </row>
    <row r="982" spans="1:9" s="19" customFormat="1" ht="12.6" customHeight="1">
      <c r="A982" s="162"/>
      <c r="B982" s="19" t="s">
        <v>388</v>
      </c>
      <c r="C982" s="19" t="s">
        <v>1</v>
      </c>
      <c r="D982" s="19" t="s">
        <v>1607</v>
      </c>
      <c r="E982" s="25">
        <v>89</v>
      </c>
      <c r="F982" s="22">
        <v>13.69</v>
      </c>
      <c r="G982" s="23">
        <v>0.42848794740686635</v>
      </c>
      <c r="H982" s="24">
        <v>7.824</v>
      </c>
      <c r="I982" s="175">
        <f t="shared" si="15"/>
        <v>0</v>
      </c>
    </row>
    <row r="983" spans="1:9" s="19" customFormat="1" ht="12.6" customHeight="1">
      <c r="A983" s="162"/>
      <c r="B983" s="19" t="s">
        <v>774</v>
      </c>
      <c r="C983" s="19" t="s">
        <v>3</v>
      </c>
      <c r="D983" s="19" t="s">
        <v>1608</v>
      </c>
      <c r="E983" s="25">
        <v>89</v>
      </c>
      <c r="F983" s="22">
        <v>5.99</v>
      </c>
      <c r="G983" s="23">
        <v>0.345575959933222</v>
      </c>
      <c r="H983" s="24">
        <v>3.9200000000000004</v>
      </c>
      <c r="I983" s="175">
        <f t="shared" si="15"/>
        <v>0</v>
      </c>
    </row>
    <row r="984" spans="1:9" s="19" customFormat="1" ht="12.6" customHeight="1">
      <c r="A984" s="162"/>
      <c r="B984" s="19" t="s">
        <v>804</v>
      </c>
      <c r="C984" s="19" t="s">
        <v>1</v>
      </c>
      <c r="D984" s="19" t="s">
        <v>1552</v>
      </c>
      <c r="E984" s="25">
        <v>89</v>
      </c>
      <c r="F984" s="22">
        <v>8.69</v>
      </c>
      <c r="G984" s="23">
        <v>0.2727272727272727</v>
      </c>
      <c r="H984" s="24">
        <v>6.32</v>
      </c>
      <c r="I984" s="175">
        <f t="shared" si="15"/>
        <v>0</v>
      </c>
    </row>
    <row r="985" spans="1:9" s="18" customFormat="1" ht="12.6" customHeight="1">
      <c r="A985" s="109" t="s">
        <v>1680</v>
      </c>
      <c r="B985" s="12"/>
      <c r="C985" s="13"/>
      <c r="D985" s="13"/>
      <c r="E985" s="14"/>
      <c r="F985" s="15"/>
      <c r="G985" s="16"/>
      <c r="H985" s="17"/>
      <c r="I985" s="177"/>
    </row>
    <row r="986" spans="1:9" s="19" customFormat="1" ht="12.6" customHeight="1">
      <c r="A986" s="162"/>
      <c r="B986" s="19" t="s">
        <v>382</v>
      </c>
      <c r="C986" s="19" t="s">
        <v>19</v>
      </c>
      <c r="D986" s="19" t="s">
        <v>1463</v>
      </c>
      <c r="E986" s="25">
        <v>88</v>
      </c>
      <c r="F986" s="22">
        <v>1.89</v>
      </c>
      <c r="G986" s="23">
        <v>0.31746031746031744</v>
      </c>
      <c r="H986" s="24">
        <v>1.29</v>
      </c>
      <c r="I986" s="175">
        <f t="shared" si="15"/>
        <v>0</v>
      </c>
    </row>
    <row r="987" spans="1:9" s="19" customFormat="1" ht="12.6" customHeight="1">
      <c r="A987" s="162"/>
      <c r="B987" s="19" t="s">
        <v>383</v>
      </c>
      <c r="C987" s="19" t="s">
        <v>19</v>
      </c>
      <c r="D987" s="19" t="s">
        <v>1464</v>
      </c>
      <c r="E987" s="25">
        <v>88</v>
      </c>
      <c r="F987" s="22">
        <v>2.09</v>
      </c>
      <c r="G987" s="23">
        <v>0.38277511961722477</v>
      </c>
      <c r="H987" s="24">
        <v>1.29</v>
      </c>
      <c r="I987" s="175">
        <f t="shared" si="15"/>
        <v>0</v>
      </c>
    </row>
    <row r="988" spans="1:9" s="19" customFormat="1" ht="12.6" customHeight="1">
      <c r="A988" s="162"/>
      <c r="B988" s="19" t="s">
        <v>392</v>
      </c>
      <c r="C988" s="19" t="s">
        <v>19</v>
      </c>
      <c r="D988" s="19" t="s">
        <v>1465</v>
      </c>
      <c r="E988" s="25">
        <v>88</v>
      </c>
      <c r="F988" s="22">
        <v>1.09</v>
      </c>
      <c r="G988" s="23">
        <v>0.44036697247706424</v>
      </c>
      <c r="H988" s="24">
        <v>0.61</v>
      </c>
      <c r="I988" s="175">
        <f t="shared" si="15"/>
        <v>0</v>
      </c>
    </row>
    <row r="989" spans="1:9" s="19" customFormat="1" ht="12.6" customHeight="1">
      <c r="A989" s="162"/>
      <c r="B989" s="19" t="s">
        <v>393</v>
      </c>
      <c r="C989" s="19" t="s">
        <v>19</v>
      </c>
      <c r="D989" s="19" t="s">
        <v>1466</v>
      </c>
      <c r="E989" s="25">
        <v>88</v>
      </c>
      <c r="F989" s="22">
        <v>1.3900000000000001</v>
      </c>
      <c r="G989" s="23">
        <v>0.36690647482014394</v>
      </c>
      <c r="H989" s="24">
        <v>0.88</v>
      </c>
      <c r="I989" s="175">
        <f t="shared" si="15"/>
        <v>0</v>
      </c>
    </row>
    <row r="990" spans="1:9" s="19" customFormat="1" ht="12.6" customHeight="1">
      <c r="A990" s="162"/>
      <c r="B990" s="19" t="s">
        <v>394</v>
      </c>
      <c r="C990" s="19" t="s">
        <v>3</v>
      </c>
      <c r="D990" s="19" t="s">
        <v>1467</v>
      </c>
      <c r="E990" s="25">
        <v>88</v>
      </c>
      <c r="F990" s="22">
        <v>19.59</v>
      </c>
      <c r="G990" s="23">
        <v>0.27</v>
      </c>
      <c r="H990" s="24">
        <v>14.300699999999999</v>
      </c>
      <c r="I990" s="175">
        <f t="shared" si="15"/>
        <v>0</v>
      </c>
    </row>
    <row r="991" spans="1:9" s="19" customFormat="1" ht="12.6" customHeight="1">
      <c r="A991" s="162"/>
      <c r="B991" s="19" t="s">
        <v>395</v>
      </c>
      <c r="C991" s="19" t="s">
        <v>19</v>
      </c>
      <c r="D991" s="19" t="s">
        <v>1468</v>
      </c>
      <c r="E991" s="25">
        <v>88</v>
      </c>
      <c r="F991" s="22">
        <v>1.59</v>
      </c>
      <c r="G991" s="23">
        <v>0.4088050314465409</v>
      </c>
      <c r="H991" s="24">
        <v>0.94</v>
      </c>
      <c r="I991" s="175">
        <f t="shared" si="15"/>
        <v>0</v>
      </c>
    </row>
    <row r="992" spans="1:9" s="19" customFormat="1" ht="12.6" customHeight="1">
      <c r="A992" s="162"/>
      <c r="B992" s="19" t="s">
        <v>407</v>
      </c>
      <c r="C992" s="19" t="s">
        <v>19</v>
      </c>
      <c r="D992" s="19" t="s">
        <v>1469</v>
      </c>
      <c r="E992" s="25">
        <v>88</v>
      </c>
      <c r="F992" s="22">
        <v>3.19</v>
      </c>
      <c r="G992" s="23">
        <v>0.31034482758620696</v>
      </c>
      <c r="H992" s="24">
        <v>2.1999999999999997</v>
      </c>
      <c r="I992" s="175">
        <f t="shared" si="15"/>
        <v>0</v>
      </c>
    </row>
    <row r="993" spans="1:9" s="19" customFormat="1" ht="12.6" customHeight="1">
      <c r="A993" s="162"/>
      <c r="B993" s="19" t="s">
        <v>408</v>
      </c>
      <c r="C993" s="19" t="s">
        <v>19</v>
      </c>
      <c r="D993" s="19" t="s">
        <v>1470</v>
      </c>
      <c r="E993" s="25">
        <v>88</v>
      </c>
      <c r="F993" s="22">
        <v>4.09</v>
      </c>
      <c r="G993" s="23">
        <v>0.32762836185819066</v>
      </c>
      <c r="H993" s="24">
        <v>2.75</v>
      </c>
      <c r="I993" s="175">
        <f t="shared" si="15"/>
        <v>0</v>
      </c>
    </row>
    <row r="994" spans="1:9" s="19" customFormat="1" ht="12.6" customHeight="1">
      <c r="A994" s="162"/>
      <c r="B994" s="19" t="s">
        <v>409</v>
      </c>
      <c r="C994" s="19" t="s">
        <v>3</v>
      </c>
      <c r="D994" s="19" t="s">
        <v>1471</v>
      </c>
      <c r="E994" s="25">
        <v>88</v>
      </c>
      <c r="F994" s="22">
        <v>61.09</v>
      </c>
      <c r="G994" s="23">
        <v>0.4455351776068095</v>
      </c>
      <c r="H994" s="24">
        <v>33.87225600000001</v>
      </c>
      <c r="I994" s="175">
        <f t="shared" si="15"/>
        <v>0</v>
      </c>
    </row>
    <row r="995" spans="1:9" s="19" customFormat="1" ht="12.6" customHeight="1">
      <c r="A995" s="162"/>
      <c r="B995" s="19" t="s">
        <v>410</v>
      </c>
      <c r="C995" s="19" t="s">
        <v>3</v>
      </c>
      <c r="D995" s="19" t="s">
        <v>1472</v>
      </c>
      <c r="E995" s="25">
        <v>88</v>
      </c>
      <c r="F995" s="22">
        <v>33.49</v>
      </c>
      <c r="G995" s="23">
        <v>0.3505524037025979</v>
      </c>
      <c r="H995" s="24">
        <v>21.75</v>
      </c>
      <c r="I995" s="175">
        <f t="shared" si="15"/>
        <v>0</v>
      </c>
    </row>
    <row r="996" spans="1:9" s="19" customFormat="1" ht="12.6" customHeight="1">
      <c r="A996" s="162"/>
      <c r="B996" s="19" t="s">
        <v>416</v>
      </c>
      <c r="C996" s="19" t="s">
        <v>1</v>
      </c>
      <c r="D996" s="19" t="s">
        <v>1473</v>
      </c>
      <c r="E996" s="25">
        <v>88</v>
      </c>
      <c r="F996" s="22">
        <v>1.99</v>
      </c>
      <c r="G996" s="23">
        <v>0.40201005025125636</v>
      </c>
      <c r="H996" s="24">
        <v>1.19</v>
      </c>
      <c r="I996" s="175">
        <f t="shared" si="15"/>
        <v>0</v>
      </c>
    </row>
    <row r="997" spans="1:9" s="19" customFormat="1" ht="12.6" customHeight="1">
      <c r="A997" s="162"/>
      <c r="B997" s="19" t="s">
        <v>817</v>
      </c>
      <c r="C997" s="19" t="s">
        <v>1</v>
      </c>
      <c r="D997" s="19" t="s">
        <v>1605</v>
      </c>
      <c r="E997" s="25">
        <v>89</v>
      </c>
      <c r="F997" s="22">
        <v>2.99</v>
      </c>
      <c r="G997" s="23">
        <v>0.4983277591973244</v>
      </c>
      <c r="H997" s="24">
        <v>1.5</v>
      </c>
      <c r="I997" s="175">
        <f t="shared" si="15"/>
        <v>0</v>
      </c>
    </row>
    <row r="998" spans="1:9" s="18" customFormat="1" ht="12.6" customHeight="1">
      <c r="A998" s="109" t="s">
        <v>1711</v>
      </c>
      <c r="B998" s="12"/>
      <c r="C998" s="13"/>
      <c r="D998" s="13"/>
      <c r="E998" s="14"/>
      <c r="F998" s="15"/>
      <c r="G998" s="16"/>
      <c r="H998" s="17"/>
      <c r="I998" s="177"/>
    </row>
    <row r="999" spans="1:9" s="19" customFormat="1" ht="12.6" customHeight="1">
      <c r="A999" s="162"/>
      <c r="B999" s="19" t="s">
        <v>176</v>
      </c>
      <c r="C999" s="19" t="s">
        <v>1</v>
      </c>
      <c r="D999" s="19" t="s">
        <v>177</v>
      </c>
      <c r="E999" s="25">
        <v>125</v>
      </c>
      <c r="F999" s="22">
        <v>8.49</v>
      </c>
      <c r="G999" s="23">
        <v>0.3172951885565669</v>
      </c>
      <c r="H999" s="24">
        <v>5.796163849154747</v>
      </c>
      <c r="I999" s="175">
        <f t="shared" si="15"/>
        <v>0</v>
      </c>
    </row>
    <row r="1000" spans="1:9" s="19" customFormat="1" ht="12.6" customHeight="1">
      <c r="A1000" s="162"/>
      <c r="B1000" s="19" t="s">
        <v>367</v>
      </c>
      <c r="C1000" s="19" t="s">
        <v>1</v>
      </c>
      <c r="D1000" s="19" t="s">
        <v>368</v>
      </c>
      <c r="E1000" s="25">
        <v>125</v>
      </c>
      <c r="F1000" s="22">
        <v>12.99</v>
      </c>
      <c r="G1000" s="23">
        <v>0.27</v>
      </c>
      <c r="H1000" s="24">
        <v>9.4827</v>
      </c>
      <c r="I1000" s="175">
        <f t="shared" si="15"/>
        <v>0</v>
      </c>
    </row>
    <row r="1001" spans="1:9" s="19" customFormat="1" ht="12.6" customHeight="1">
      <c r="A1001" s="162"/>
      <c r="B1001" s="19" t="s">
        <v>752</v>
      </c>
      <c r="C1001" s="19" t="s">
        <v>1</v>
      </c>
      <c r="D1001" s="19" t="s">
        <v>1523</v>
      </c>
      <c r="E1001" s="25">
        <v>125</v>
      </c>
      <c r="F1001" s="22">
        <v>23.99</v>
      </c>
      <c r="G1001" s="23">
        <v>0.33347228011671526</v>
      </c>
      <c r="H1001" s="24">
        <v>15.99</v>
      </c>
      <c r="I1001" s="175">
        <f t="shared" si="15"/>
        <v>0</v>
      </c>
    </row>
    <row r="1002" spans="1:9" s="19" customFormat="1" ht="12.6" customHeight="1">
      <c r="A1002" s="162"/>
      <c r="B1002" s="19" t="s">
        <v>369</v>
      </c>
      <c r="C1002" s="19" t="s">
        <v>1</v>
      </c>
      <c r="D1002" s="19" t="s">
        <v>370</v>
      </c>
      <c r="E1002" s="25">
        <v>126</v>
      </c>
      <c r="F1002" s="22">
        <v>21.99</v>
      </c>
      <c r="G1002" s="23">
        <v>0.27</v>
      </c>
      <c r="H1002" s="24">
        <v>16.052699999999998</v>
      </c>
      <c r="I1002" s="175">
        <f t="shared" si="15"/>
        <v>0</v>
      </c>
    </row>
    <row r="1003" spans="1:9" s="19" customFormat="1" ht="12.6" customHeight="1">
      <c r="A1003" s="162"/>
      <c r="B1003" s="19" t="s">
        <v>376</v>
      </c>
      <c r="C1003" s="19" t="s">
        <v>1</v>
      </c>
      <c r="D1003" s="19" t="s">
        <v>1474</v>
      </c>
      <c r="E1003" s="25">
        <v>126</v>
      </c>
      <c r="F1003" s="22">
        <v>10.49</v>
      </c>
      <c r="G1003" s="23">
        <v>0.27</v>
      </c>
      <c r="H1003" s="24">
        <v>7.6577</v>
      </c>
      <c r="I1003" s="175">
        <f t="shared" si="15"/>
        <v>0</v>
      </c>
    </row>
    <row r="1004" spans="1:9" s="19" customFormat="1" ht="12.6" customHeight="1">
      <c r="A1004" s="162"/>
      <c r="B1004" s="19" t="s">
        <v>743</v>
      </c>
      <c r="C1004" s="19" t="s">
        <v>1</v>
      </c>
      <c r="D1004" s="19" t="s">
        <v>1475</v>
      </c>
      <c r="E1004" s="25">
        <v>126</v>
      </c>
      <c r="F1004" s="22">
        <v>39.99</v>
      </c>
      <c r="G1004" s="23">
        <v>0.2812981245311328</v>
      </c>
      <c r="H1004" s="24">
        <v>28.740888</v>
      </c>
      <c r="I1004" s="175">
        <f t="shared" si="15"/>
        <v>0</v>
      </c>
    </row>
    <row r="1005" spans="1:9" s="18" customFormat="1" ht="12.6" customHeight="1">
      <c r="A1005" s="109" t="s">
        <v>1653</v>
      </c>
      <c r="B1005" s="12"/>
      <c r="C1005" s="13"/>
      <c r="D1005" s="13"/>
      <c r="E1005" s="14"/>
      <c r="F1005" s="15"/>
      <c r="G1005" s="16"/>
      <c r="H1005" s="17"/>
      <c r="I1005" s="177"/>
    </row>
    <row r="1006" spans="1:9" s="19" customFormat="1" ht="12.6" customHeight="1">
      <c r="A1006" s="162"/>
      <c r="B1006" s="19" t="s">
        <v>173</v>
      </c>
      <c r="C1006" s="19" t="s">
        <v>11</v>
      </c>
      <c r="D1006" s="19" t="s">
        <v>1190</v>
      </c>
      <c r="E1006" s="25">
        <v>64</v>
      </c>
      <c r="F1006" s="22">
        <v>14.989999999999997</v>
      </c>
      <c r="G1006" s="23">
        <v>0.2835223482321546</v>
      </c>
      <c r="H1006" s="24">
        <v>10.74</v>
      </c>
      <c r="I1006" s="175">
        <f t="shared" si="15"/>
        <v>0</v>
      </c>
    </row>
    <row r="1007" spans="1:9" s="19" customFormat="1" ht="12.6" customHeight="1">
      <c r="A1007" s="162"/>
      <c r="B1007" s="19" t="s">
        <v>230</v>
      </c>
      <c r="C1007" s="19" t="s">
        <v>1</v>
      </c>
      <c r="D1007" s="19" t="s">
        <v>1191</v>
      </c>
      <c r="E1007" s="25">
        <v>64</v>
      </c>
      <c r="F1007" s="22">
        <v>14.49</v>
      </c>
      <c r="G1007" s="23">
        <v>0.4485852311939268</v>
      </c>
      <c r="H1007" s="24">
        <v>7.99</v>
      </c>
      <c r="I1007" s="175">
        <f t="shared" si="15"/>
        <v>0</v>
      </c>
    </row>
    <row r="1008" spans="1:9" s="19" customFormat="1" ht="12.6" customHeight="1">
      <c r="A1008" s="162"/>
      <c r="B1008" s="19" t="s">
        <v>231</v>
      </c>
      <c r="C1008" s="19" t="s">
        <v>1</v>
      </c>
      <c r="D1008" s="19" t="s">
        <v>1192</v>
      </c>
      <c r="E1008" s="25">
        <v>64</v>
      </c>
      <c r="F1008" s="22">
        <v>18.99</v>
      </c>
      <c r="G1008" s="23">
        <v>0.526592943654555</v>
      </c>
      <c r="H1008" s="24">
        <v>8.99</v>
      </c>
      <c r="I1008" s="175">
        <f t="shared" si="15"/>
        <v>0</v>
      </c>
    </row>
    <row r="1009" spans="1:9" s="19" customFormat="1" ht="12.6" customHeight="1">
      <c r="A1009" s="162"/>
      <c r="B1009" s="19" t="s">
        <v>232</v>
      </c>
      <c r="C1009" s="19" t="s">
        <v>1</v>
      </c>
      <c r="D1009" s="19" t="s">
        <v>1193</v>
      </c>
      <c r="E1009" s="25">
        <v>64</v>
      </c>
      <c r="F1009" s="22">
        <v>16.99</v>
      </c>
      <c r="G1009" s="23">
        <v>0.4885226603884638</v>
      </c>
      <c r="H1009" s="24">
        <v>8.69</v>
      </c>
      <c r="I1009" s="175">
        <f t="shared" si="15"/>
        <v>0</v>
      </c>
    </row>
    <row r="1010" spans="1:9" s="18" customFormat="1" ht="12.6" customHeight="1">
      <c r="A1010" s="109" t="s">
        <v>1678</v>
      </c>
      <c r="B1010" s="12"/>
      <c r="C1010" s="13"/>
      <c r="D1010" s="13"/>
      <c r="E1010" s="14"/>
      <c r="F1010" s="15"/>
      <c r="G1010" s="16"/>
      <c r="H1010" s="17"/>
      <c r="I1010" s="177"/>
    </row>
    <row r="1011" spans="1:9" s="19" customFormat="1" ht="12.6" customHeight="1">
      <c r="A1011" s="162"/>
      <c r="B1011" s="19" t="s">
        <v>310</v>
      </c>
      <c r="C1011" s="19" t="s">
        <v>1</v>
      </c>
      <c r="D1011" s="19" t="s">
        <v>1478</v>
      </c>
      <c r="E1011" s="25">
        <v>86</v>
      </c>
      <c r="F1011" s="22">
        <v>13.99</v>
      </c>
      <c r="G1011" s="23">
        <v>0.30021443888491783</v>
      </c>
      <c r="H1011" s="24">
        <v>9.79</v>
      </c>
      <c r="I1011" s="175">
        <f t="shared" si="15"/>
        <v>0</v>
      </c>
    </row>
    <row r="1012" spans="1:9" s="19" customFormat="1" ht="12.6" customHeight="1">
      <c r="A1012" s="162"/>
      <c r="B1012" s="19" t="s">
        <v>807</v>
      </c>
      <c r="C1012" s="19" t="s">
        <v>19</v>
      </c>
      <c r="D1012" s="19" t="s">
        <v>1479</v>
      </c>
      <c r="E1012" s="25">
        <v>86</v>
      </c>
      <c r="F1012" s="22">
        <v>29.79</v>
      </c>
      <c r="G1012" s="23">
        <v>0.35690876132930527</v>
      </c>
      <c r="H1012" s="24">
        <v>19.157687999999997</v>
      </c>
      <c r="I1012" s="175">
        <f t="shared" si="15"/>
        <v>0</v>
      </c>
    </row>
    <row r="1013" spans="1:9" s="19" customFormat="1" ht="12.6" customHeight="1">
      <c r="A1013" s="162"/>
      <c r="B1013" s="19" t="s">
        <v>808</v>
      </c>
      <c r="C1013" s="19" t="s">
        <v>3</v>
      </c>
      <c r="D1013" s="19" t="s">
        <v>1551</v>
      </c>
      <c r="E1013" s="25">
        <v>86</v>
      </c>
      <c r="F1013" s="22">
        <v>11.75</v>
      </c>
      <c r="G1013" s="23">
        <v>0.37225531914893617</v>
      </c>
      <c r="H1013" s="24">
        <v>7.3759999999999994</v>
      </c>
      <c r="I1013" s="175">
        <f t="shared" si="15"/>
        <v>0</v>
      </c>
    </row>
    <row r="1014" spans="1:9" s="19" customFormat="1" ht="12.6" customHeight="1">
      <c r="A1014" s="162"/>
      <c r="B1014" s="19" t="s">
        <v>809</v>
      </c>
      <c r="C1014" s="19" t="s">
        <v>3</v>
      </c>
      <c r="D1014" s="19" t="s">
        <v>1480</v>
      </c>
      <c r="E1014" s="25">
        <v>86</v>
      </c>
      <c r="F1014" s="22">
        <v>11.75</v>
      </c>
      <c r="G1014" s="23">
        <v>0.4178723404255319</v>
      </c>
      <c r="H1014" s="24">
        <v>6.84</v>
      </c>
      <c r="I1014" s="175">
        <f t="shared" si="15"/>
        <v>0</v>
      </c>
    </row>
    <row r="1015" spans="1:9" s="18" customFormat="1" ht="12.6" customHeight="1">
      <c r="A1015" s="109" t="s">
        <v>1628</v>
      </c>
      <c r="B1015" s="12"/>
      <c r="C1015" s="13"/>
      <c r="D1015" s="13"/>
      <c r="E1015" s="14"/>
      <c r="F1015" s="15"/>
      <c r="G1015" s="16"/>
      <c r="H1015" s="17"/>
      <c r="I1015" s="177"/>
    </row>
    <row r="1016" spans="1:9" s="19" customFormat="1" ht="12.6" customHeight="1">
      <c r="A1016" s="162"/>
      <c r="B1016" s="19" t="s">
        <v>348</v>
      </c>
      <c r="C1016" s="19" t="s">
        <v>137</v>
      </c>
      <c r="D1016" s="19" t="s">
        <v>1476</v>
      </c>
      <c r="E1016" s="25">
        <v>31</v>
      </c>
      <c r="F1016" s="22">
        <v>3.49</v>
      </c>
      <c r="G1016" s="23">
        <v>0.4240687679083095</v>
      </c>
      <c r="H1016" s="24">
        <v>2.01</v>
      </c>
      <c r="I1016" s="175">
        <f t="shared" si="15"/>
        <v>0</v>
      </c>
    </row>
    <row r="1017" spans="1:9" s="19" customFormat="1" ht="12.6" customHeight="1" thickBot="1">
      <c r="A1017" s="163"/>
      <c r="B1017" s="111" t="s">
        <v>489</v>
      </c>
      <c r="C1017" s="111" t="s">
        <v>1</v>
      </c>
      <c r="D1017" s="111" t="s">
        <v>1477</v>
      </c>
      <c r="E1017" s="112">
        <v>31</v>
      </c>
      <c r="F1017" s="113">
        <v>12.69</v>
      </c>
      <c r="G1017" s="114">
        <v>0.4523246650906225</v>
      </c>
      <c r="H1017" s="115">
        <v>6.95</v>
      </c>
      <c r="I1017" s="179">
        <f t="shared" si="15"/>
        <v>0</v>
      </c>
    </row>
    <row r="1018" spans="1:9" s="71" customFormat="1" ht="11.25">
      <c r="A1018" s="65"/>
      <c r="B1018" s="66"/>
      <c r="C1018" s="66"/>
      <c r="D1018" s="66"/>
      <c r="E1018" s="67" t="s">
        <v>1764</v>
      </c>
      <c r="F1018" s="68" t="s">
        <v>1765</v>
      </c>
      <c r="G1018" s="69" t="s">
        <v>1766</v>
      </c>
      <c r="H1018" s="70" t="s">
        <v>1767</v>
      </c>
      <c r="I1018" s="184"/>
    </row>
    <row r="1019" spans="1:9" s="71" customFormat="1" ht="11.25">
      <c r="A1019" s="72" t="s">
        <v>827</v>
      </c>
      <c r="B1019" s="73" t="s">
        <v>1768</v>
      </c>
      <c r="C1019" s="73" t="s">
        <v>1769</v>
      </c>
      <c r="D1019" s="73" t="s">
        <v>1770</v>
      </c>
      <c r="E1019" s="74" t="s">
        <v>831</v>
      </c>
      <c r="F1019" s="75" t="s">
        <v>1771</v>
      </c>
      <c r="G1019" s="76" t="s">
        <v>1765</v>
      </c>
      <c r="H1019" s="77" t="s">
        <v>1771</v>
      </c>
      <c r="I1019" s="185" t="s">
        <v>1772</v>
      </c>
    </row>
    <row r="1020" spans="1:9" s="71" customFormat="1" ht="17.45" customHeight="1">
      <c r="A1020" s="164"/>
      <c r="B1020" s="165"/>
      <c r="C1020" s="165"/>
      <c r="D1020" s="165"/>
      <c r="E1020" s="166"/>
      <c r="F1020" s="167"/>
      <c r="G1020" s="168"/>
      <c r="H1020" s="169"/>
      <c r="I1020" s="170">
        <f>SUM(H1020*A1020)</f>
        <v>0</v>
      </c>
    </row>
    <row r="1021" spans="1:9" s="71" customFormat="1" ht="17.45" customHeight="1">
      <c r="A1021" s="164"/>
      <c r="B1021" s="165"/>
      <c r="C1021" s="165"/>
      <c r="D1021" s="165"/>
      <c r="E1021" s="166"/>
      <c r="F1021" s="167"/>
      <c r="G1021" s="168"/>
      <c r="H1021" s="169"/>
      <c r="I1021" s="170">
        <f aca="true" t="shared" si="16" ref="I1021:I1055">SUM(H1021*A1021)</f>
        <v>0</v>
      </c>
    </row>
    <row r="1022" spans="1:9" s="71" customFormat="1" ht="17.45" customHeight="1">
      <c r="A1022" s="164"/>
      <c r="B1022" s="165"/>
      <c r="C1022" s="165"/>
      <c r="D1022" s="165"/>
      <c r="E1022" s="166"/>
      <c r="F1022" s="167"/>
      <c r="G1022" s="168"/>
      <c r="H1022" s="169"/>
      <c r="I1022" s="170">
        <f t="shared" si="16"/>
        <v>0</v>
      </c>
    </row>
    <row r="1023" spans="1:9" s="71" customFormat="1" ht="17.45" customHeight="1">
      <c r="A1023" s="164"/>
      <c r="B1023" s="165"/>
      <c r="C1023" s="165"/>
      <c r="D1023" s="165"/>
      <c r="E1023" s="166"/>
      <c r="F1023" s="167"/>
      <c r="G1023" s="168"/>
      <c r="H1023" s="169"/>
      <c r="I1023" s="170">
        <f t="shared" si="16"/>
        <v>0</v>
      </c>
    </row>
    <row r="1024" spans="1:9" s="71" customFormat="1" ht="17.45" customHeight="1">
      <c r="A1024" s="164"/>
      <c r="B1024" s="165"/>
      <c r="C1024" s="165"/>
      <c r="D1024" s="165"/>
      <c r="E1024" s="166"/>
      <c r="F1024" s="167"/>
      <c r="G1024" s="168"/>
      <c r="H1024" s="169"/>
      <c r="I1024" s="170">
        <f t="shared" si="16"/>
        <v>0</v>
      </c>
    </row>
    <row r="1025" spans="1:9" s="71" customFormat="1" ht="17.45" customHeight="1">
      <c r="A1025" s="164"/>
      <c r="B1025" s="165"/>
      <c r="C1025" s="165"/>
      <c r="D1025" s="165"/>
      <c r="E1025" s="166"/>
      <c r="F1025" s="167"/>
      <c r="G1025" s="168"/>
      <c r="H1025" s="169"/>
      <c r="I1025" s="170">
        <f t="shared" si="16"/>
        <v>0</v>
      </c>
    </row>
    <row r="1026" spans="1:9" s="71" customFormat="1" ht="17.45" customHeight="1">
      <c r="A1026" s="164"/>
      <c r="B1026" s="165"/>
      <c r="C1026" s="165"/>
      <c r="D1026" s="165"/>
      <c r="E1026" s="166"/>
      <c r="F1026" s="167"/>
      <c r="G1026" s="168"/>
      <c r="H1026" s="169"/>
      <c r="I1026" s="170">
        <f t="shared" si="16"/>
        <v>0</v>
      </c>
    </row>
    <row r="1027" spans="1:9" s="71" customFormat="1" ht="17.45" customHeight="1">
      <c r="A1027" s="164"/>
      <c r="B1027" s="165"/>
      <c r="C1027" s="165"/>
      <c r="D1027" s="165"/>
      <c r="E1027" s="166"/>
      <c r="F1027" s="167"/>
      <c r="G1027" s="168"/>
      <c r="H1027" s="169"/>
      <c r="I1027" s="170">
        <f t="shared" si="16"/>
        <v>0</v>
      </c>
    </row>
    <row r="1028" spans="1:9" s="71" customFormat="1" ht="17.45" customHeight="1">
      <c r="A1028" s="164"/>
      <c r="B1028" s="165"/>
      <c r="C1028" s="165"/>
      <c r="D1028" s="165"/>
      <c r="E1028" s="166"/>
      <c r="F1028" s="167"/>
      <c r="G1028" s="168"/>
      <c r="H1028" s="169"/>
      <c r="I1028" s="170">
        <f t="shared" si="16"/>
        <v>0</v>
      </c>
    </row>
    <row r="1029" spans="1:9" s="71" customFormat="1" ht="17.45" customHeight="1">
      <c r="A1029" s="164"/>
      <c r="B1029" s="165"/>
      <c r="C1029" s="165"/>
      <c r="D1029" s="165"/>
      <c r="E1029" s="166"/>
      <c r="F1029" s="167"/>
      <c r="G1029" s="168"/>
      <c r="H1029" s="169"/>
      <c r="I1029" s="170">
        <f t="shared" si="16"/>
        <v>0</v>
      </c>
    </row>
    <row r="1030" spans="1:9" s="71" customFormat="1" ht="17.45" customHeight="1">
      <c r="A1030" s="164"/>
      <c r="B1030" s="165"/>
      <c r="C1030" s="165"/>
      <c r="D1030" s="165"/>
      <c r="E1030" s="166"/>
      <c r="F1030" s="167"/>
      <c r="G1030" s="168"/>
      <c r="H1030" s="169"/>
      <c r="I1030" s="170">
        <f t="shared" si="16"/>
        <v>0</v>
      </c>
    </row>
    <row r="1031" spans="1:9" s="71" customFormat="1" ht="17.45" customHeight="1">
      <c r="A1031" s="164"/>
      <c r="B1031" s="165"/>
      <c r="C1031" s="165"/>
      <c r="D1031" s="165"/>
      <c r="E1031" s="166"/>
      <c r="F1031" s="167"/>
      <c r="G1031" s="168"/>
      <c r="H1031" s="169"/>
      <c r="I1031" s="170">
        <f t="shared" si="16"/>
        <v>0</v>
      </c>
    </row>
    <row r="1032" spans="1:9" s="71" customFormat="1" ht="17.45" customHeight="1">
      <c r="A1032" s="164"/>
      <c r="B1032" s="165"/>
      <c r="C1032" s="165"/>
      <c r="D1032" s="165"/>
      <c r="E1032" s="166"/>
      <c r="F1032" s="167"/>
      <c r="G1032" s="168"/>
      <c r="H1032" s="169"/>
      <c r="I1032" s="170">
        <f t="shared" si="16"/>
        <v>0</v>
      </c>
    </row>
    <row r="1033" spans="1:9" s="71" customFormat="1" ht="17.45" customHeight="1">
      <c r="A1033" s="164"/>
      <c r="B1033" s="165"/>
      <c r="C1033" s="165"/>
      <c r="D1033" s="165"/>
      <c r="E1033" s="166"/>
      <c r="F1033" s="167"/>
      <c r="G1033" s="168"/>
      <c r="H1033" s="169"/>
      <c r="I1033" s="170">
        <f t="shared" si="16"/>
        <v>0</v>
      </c>
    </row>
    <row r="1034" spans="1:9" s="71" customFormat="1" ht="17.45" customHeight="1">
      <c r="A1034" s="164"/>
      <c r="B1034" s="165"/>
      <c r="C1034" s="165"/>
      <c r="D1034" s="165"/>
      <c r="E1034" s="166"/>
      <c r="F1034" s="167"/>
      <c r="G1034" s="168"/>
      <c r="H1034" s="169"/>
      <c r="I1034" s="170">
        <f t="shared" si="16"/>
        <v>0</v>
      </c>
    </row>
    <row r="1035" spans="1:9" s="71" customFormat="1" ht="17.45" customHeight="1">
      <c r="A1035" s="164"/>
      <c r="B1035" s="165"/>
      <c r="C1035" s="165"/>
      <c r="D1035" s="165"/>
      <c r="E1035" s="166"/>
      <c r="F1035" s="167"/>
      <c r="G1035" s="168"/>
      <c r="H1035" s="169"/>
      <c r="I1035" s="170">
        <f t="shared" si="16"/>
        <v>0</v>
      </c>
    </row>
    <row r="1036" spans="1:9" s="71" customFormat="1" ht="17.45" customHeight="1">
      <c r="A1036" s="164"/>
      <c r="B1036" s="165"/>
      <c r="C1036" s="165"/>
      <c r="D1036" s="165"/>
      <c r="E1036" s="166"/>
      <c r="F1036" s="167"/>
      <c r="G1036" s="168"/>
      <c r="H1036" s="169"/>
      <c r="I1036" s="170">
        <f t="shared" si="16"/>
        <v>0</v>
      </c>
    </row>
    <row r="1037" spans="1:9" s="71" customFormat="1" ht="17.45" customHeight="1">
      <c r="A1037" s="164"/>
      <c r="B1037" s="165"/>
      <c r="C1037" s="165"/>
      <c r="D1037" s="165"/>
      <c r="E1037" s="166"/>
      <c r="F1037" s="167"/>
      <c r="G1037" s="168"/>
      <c r="H1037" s="169"/>
      <c r="I1037" s="170">
        <f t="shared" si="16"/>
        <v>0</v>
      </c>
    </row>
    <row r="1038" spans="1:9" s="71" customFormat="1" ht="17.45" customHeight="1">
      <c r="A1038" s="164"/>
      <c r="B1038" s="165"/>
      <c r="C1038" s="165"/>
      <c r="D1038" s="165"/>
      <c r="E1038" s="166"/>
      <c r="F1038" s="167"/>
      <c r="G1038" s="168"/>
      <c r="H1038" s="169"/>
      <c r="I1038" s="170">
        <f t="shared" si="16"/>
        <v>0</v>
      </c>
    </row>
    <row r="1039" spans="1:9" s="71" customFormat="1" ht="17.45" customHeight="1">
      <c r="A1039" s="164"/>
      <c r="B1039" s="165"/>
      <c r="C1039" s="165"/>
      <c r="D1039" s="165"/>
      <c r="E1039" s="166"/>
      <c r="F1039" s="167"/>
      <c r="G1039" s="168"/>
      <c r="H1039" s="169"/>
      <c r="I1039" s="170">
        <f t="shared" si="16"/>
        <v>0</v>
      </c>
    </row>
    <row r="1040" spans="1:9" s="71" customFormat="1" ht="17.45" customHeight="1">
      <c r="A1040" s="164"/>
      <c r="B1040" s="165"/>
      <c r="C1040" s="165"/>
      <c r="D1040" s="165"/>
      <c r="E1040" s="166"/>
      <c r="F1040" s="167"/>
      <c r="G1040" s="168"/>
      <c r="H1040" s="169"/>
      <c r="I1040" s="170">
        <f t="shared" si="16"/>
        <v>0</v>
      </c>
    </row>
    <row r="1041" spans="1:9" s="71" customFormat="1" ht="17.45" customHeight="1">
      <c r="A1041" s="164"/>
      <c r="B1041" s="165"/>
      <c r="C1041" s="165"/>
      <c r="D1041" s="165"/>
      <c r="E1041" s="166"/>
      <c r="F1041" s="167"/>
      <c r="G1041" s="168"/>
      <c r="H1041" s="169"/>
      <c r="I1041" s="170">
        <f t="shared" si="16"/>
        <v>0</v>
      </c>
    </row>
    <row r="1042" spans="1:9" s="71" customFormat="1" ht="17.45" customHeight="1">
      <c r="A1042" s="164"/>
      <c r="B1042" s="165"/>
      <c r="C1042" s="165"/>
      <c r="D1042" s="165"/>
      <c r="E1042" s="166"/>
      <c r="F1042" s="167"/>
      <c r="G1042" s="168"/>
      <c r="H1042" s="169"/>
      <c r="I1042" s="170">
        <f t="shared" si="16"/>
        <v>0</v>
      </c>
    </row>
    <row r="1043" spans="1:9" s="71" customFormat="1" ht="17.45" customHeight="1">
      <c r="A1043" s="164"/>
      <c r="B1043" s="165"/>
      <c r="C1043" s="165"/>
      <c r="D1043" s="165"/>
      <c r="E1043" s="166"/>
      <c r="F1043" s="167"/>
      <c r="G1043" s="168"/>
      <c r="H1043" s="169"/>
      <c r="I1043" s="170">
        <f t="shared" si="16"/>
        <v>0</v>
      </c>
    </row>
    <row r="1044" spans="1:9" s="71" customFormat="1" ht="17.45" customHeight="1">
      <c r="A1044" s="164"/>
      <c r="B1044" s="165"/>
      <c r="C1044" s="165"/>
      <c r="D1044" s="165"/>
      <c r="E1044" s="166"/>
      <c r="F1044" s="167"/>
      <c r="G1044" s="168"/>
      <c r="H1044" s="169"/>
      <c r="I1044" s="170">
        <f t="shared" si="16"/>
        <v>0</v>
      </c>
    </row>
    <row r="1045" spans="1:9" s="71" customFormat="1" ht="17.45" customHeight="1">
      <c r="A1045" s="164"/>
      <c r="B1045" s="165"/>
      <c r="C1045" s="165"/>
      <c r="D1045" s="165"/>
      <c r="E1045" s="166"/>
      <c r="F1045" s="167"/>
      <c r="G1045" s="168"/>
      <c r="H1045" s="169"/>
      <c r="I1045" s="170">
        <f t="shared" si="16"/>
        <v>0</v>
      </c>
    </row>
    <row r="1046" spans="1:9" s="71" customFormat="1" ht="17.45" customHeight="1">
      <c r="A1046" s="164"/>
      <c r="B1046" s="165"/>
      <c r="C1046" s="165"/>
      <c r="D1046" s="165"/>
      <c r="E1046" s="166"/>
      <c r="F1046" s="167"/>
      <c r="G1046" s="168"/>
      <c r="H1046" s="169"/>
      <c r="I1046" s="170">
        <f t="shared" si="16"/>
        <v>0</v>
      </c>
    </row>
    <row r="1047" spans="1:9" s="71" customFormat="1" ht="17.45" customHeight="1">
      <c r="A1047" s="164"/>
      <c r="B1047" s="165"/>
      <c r="C1047" s="165"/>
      <c r="D1047" s="165"/>
      <c r="E1047" s="166"/>
      <c r="F1047" s="167"/>
      <c r="G1047" s="168"/>
      <c r="H1047" s="169"/>
      <c r="I1047" s="170">
        <f t="shared" si="16"/>
        <v>0</v>
      </c>
    </row>
    <row r="1048" spans="1:9" s="71" customFormat="1" ht="17.45" customHeight="1">
      <c r="A1048" s="164"/>
      <c r="B1048" s="165"/>
      <c r="C1048" s="165"/>
      <c r="D1048" s="165"/>
      <c r="E1048" s="166"/>
      <c r="F1048" s="167"/>
      <c r="G1048" s="168"/>
      <c r="H1048" s="169"/>
      <c r="I1048" s="170">
        <f t="shared" si="16"/>
        <v>0</v>
      </c>
    </row>
    <row r="1049" spans="1:9" s="71" customFormat="1" ht="17.45" customHeight="1">
      <c r="A1049" s="164"/>
      <c r="B1049" s="165"/>
      <c r="C1049" s="165"/>
      <c r="D1049" s="165"/>
      <c r="E1049" s="166"/>
      <c r="F1049" s="167"/>
      <c r="G1049" s="168"/>
      <c r="H1049" s="169"/>
      <c r="I1049" s="170">
        <f t="shared" si="16"/>
        <v>0</v>
      </c>
    </row>
    <row r="1050" spans="1:9" s="71" customFormat="1" ht="17.45" customHeight="1">
      <c r="A1050" s="164"/>
      <c r="B1050" s="165"/>
      <c r="C1050" s="165"/>
      <c r="D1050" s="165"/>
      <c r="E1050" s="166"/>
      <c r="F1050" s="167"/>
      <c r="G1050" s="168"/>
      <c r="H1050" s="169"/>
      <c r="I1050" s="170">
        <f t="shared" si="16"/>
        <v>0</v>
      </c>
    </row>
    <row r="1051" spans="1:9" s="71" customFormat="1" ht="17.45" customHeight="1">
      <c r="A1051" s="164"/>
      <c r="B1051" s="165"/>
      <c r="C1051" s="165"/>
      <c r="D1051" s="165"/>
      <c r="E1051" s="166"/>
      <c r="F1051" s="167"/>
      <c r="G1051" s="168"/>
      <c r="H1051" s="169"/>
      <c r="I1051" s="170">
        <f t="shared" si="16"/>
        <v>0</v>
      </c>
    </row>
    <row r="1052" spans="1:9" s="71" customFormat="1" ht="17.45" customHeight="1">
      <c r="A1052" s="164"/>
      <c r="B1052" s="165"/>
      <c r="C1052" s="165"/>
      <c r="D1052" s="165"/>
      <c r="E1052" s="166"/>
      <c r="F1052" s="167"/>
      <c r="G1052" s="168"/>
      <c r="H1052" s="169"/>
      <c r="I1052" s="170">
        <f t="shared" si="16"/>
        <v>0</v>
      </c>
    </row>
    <row r="1053" spans="1:9" s="71" customFormat="1" ht="17.45" customHeight="1">
      <c r="A1053" s="164"/>
      <c r="B1053" s="165"/>
      <c r="C1053" s="165"/>
      <c r="D1053" s="165"/>
      <c r="E1053" s="166"/>
      <c r="F1053" s="167"/>
      <c r="G1053" s="168"/>
      <c r="H1053" s="169"/>
      <c r="I1053" s="170">
        <f t="shared" si="16"/>
        <v>0</v>
      </c>
    </row>
    <row r="1054" spans="1:9" s="71" customFormat="1" ht="17.45" customHeight="1">
      <c r="A1054" s="164"/>
      <c r="B1054" s="165"/>
      <c r="C1054" s="165"/>
      <c r="D1054" s="165"/>
      <c r="E1054" s="166"/>
      <c r="F1054" s="167"/>
      <c r="G1054" s="168"/>
      <c r="H1054" s="169"/>
      <c r="I1054" s="170">
        <f t="shared" si="16"/>
        <v>0</v>
      </c>
    </row>
    <row r="1055" spans="1:9" s="71" customFormat="1" ht="17.45" customHeight="1">
      <c r="A1055" s="164"/>
      <c r="B1055" s="165"/>
      <c r="C1055" s="165"/>
      <c r="D1055" s="165"/>
      <c r="E1055" s="166"/>
      <c r="F1055" s="167"/>
      <c r="G1055" s="168"/>
      <c r="H1055" s="169"/>
      <c r="I1055" s="170">
        <f t="shared" si="16"/>
        <v>0</v>
      </c>
    </row>
    <row r="1056" spans="1:9" s="86" customFormat="1" ht="14.1" customHeight="1">
      <c r="A1056" s="78"/>
      <c r="B1056" s="79"/>
      <c r="C1056" s="80"/>
      <c r="D1056" s="81"/>
      <c r="E1056" s="82"/>
      <c r="F1056" s="83"/>
      <c r="G1056" s="84"/>
      <c r="H1056" s="85" t="s">
        <v>1773</v>
      </c>
      <c r="I1056" s="171">
        <f>SUM(I3:I1055)</f>
        <v>0</v>
      </c>
    </row>
    <row r="1057" spans="1:9" s="86" customFormat="1" ht="14.1" customHeight="1">
      <c r="A1057" s="87"/>
      <c r="B1057" s="88"/>
      <c r="C1057" s="89"/>
      <c r="D1057" s="90"/>
      <c r="E1057" s="91"/>
      <c r="F1057" s="92"/>
      <c r="G1057" s="93"/>
      <c r="H1057" s="94" t="s">
        <v>1774</v>
      </c>
      <c r="I1057" s="172"/>
    </row>
    <row r="1058" spans="1:9" s="86" customFormat="1" ht="14.1" customHeight="1">
      <c r="A1058" s="87"/>
      <c r="B1058" s="88"/>
      <c r="C1058" s="89"/>
      <c r="D1058" s="90"/>
      <c r="E1058" s="91"/>
      <c r="F1058" s="92"/>
      <c r="G1058" s="93"/>
      <c r="H1058" s="95" t="s">
        <v>1775</v>
      </c>
      <c r="I1058" s="173"/>
    </row>
    <row r="1059" spans="1:9" s="86" customFormat="1" ht="14.1" customHeight="1">
      <c r="A1059" s="87"/>
      <c r="B1059" s="88"/>
      <c r="C1059" s="89"/>
      <c r="D1059" s="90"/>
      <c r="E1059" s="91"/>
      <c r="F1059" s="92"/>
      <c r="G1059" s="96"/>
      <c r="H1059" s="94" t="s">
        <v>1776</v>
      </c>
      <c r="I1059" s="172"/>
    </row>
    <row r="1060" spans="1:9" s="86" customFormat="1" ht="14.1" customHeight="1">
      <c r="A1060" s="87"/>
      <c r="B1060" s="88"/>
      <c r="C1060" s="89"/>
      <c r="D1060" s="90"/>
      <c r="E1060" s="91"/>
      <c r="F1060" s="92"/>
      <c r="G1060" s="96"/>
      <c r="H1060" s="97" t="s">
        <v>1786</v>
      </c>
      <c r="I1060" s="173"/>
    </row>
    <row r="1061" spans="1:9" s="86" customFormat="1" ht="14.1" customHeight="1" thickBot="1">
      <c r="A1061" s="98"/>
      <c r="B1061" s="99"/>
      <c r="C1061" s="99" t="s">
        <v>1777</v>
      </c>
      <c r="D1061" s="100"/>
      <c r="E1061" s="101"/>
      <c r="F1061" s="102"/>
      <c r="G1061" s="103"/>
      <c r="H1061" s="104" t="s">
        <v>1778</v>
      </c>
      <c r="I1061" s="174">
        <f>SUM(I1056:I1057,I1059)</f>
        <v>0</v>
      </c>
    </row>
    <row r="1062" spans="1:9" s="10" customFormat="1" ht="10.5">
      <c r="A1062" s="105"/>
      <c r="B1062" s="105"/>
      <c r="C1062" s="105"/>
      <c r="D1062" s="105"/>
      <c r="E1062" s="106"/>
      <c r="F1062" s="107"/>
      <c r="G1062" s="108"/>
      <c r="H1062" s="107"/>
      <c r="I1062" s="186"/>
    </row>
    <row r="1063" spans="1:9" s="10" customFormat="1" ht="10.5">
      <c r="A1063" s="105"/>
      <c r="B1063" s="105"/>
      <c r="C1063" s="105"/>
      <c r="D1063" s="105"/>
      <c r="E1063" s="106"/>
      <c r="F1063" s="107"/>
      <c r="G1063" s="108"/>
      <c r="H1063" s="107"/>
      <c r="I1063" s="186"/>
    </row>
    <row r="1064" spans="1:9" s="10" customFormat="1" ht="10.5">
      <c r="A1064" s="105"/>
      <c r="B1064" s="105"/>
      <c r="C1064" s="105"/>
      <c r="D1064" s="105"/>
      <c r="E1064" s="106"/>
      <c r="F1064" s="107"/>
      <c r="G1064" s="108"/>
      <c r="H1064" s="107"/>
      <c r="I1064" s="186"/>
    </row>
    <row r="1065" spans="1:9" s="10" customFormat="1" ht="10.5">
      <c r="A1065" s="105"/>
      <c r="B1065" s="105"/>
      <c r="C1065" s="105"/>
      <c r="D1065" s="105"/>
      <c r="E1065" s="106"/>
      <c r="F1065" s="107"/>
      <c r="G1065" s="108"/>
      <c r="H1065" s="107"/>
      <c r="I1065" s="186"/>
    </row>
    <row r="1066" spans="1:9" s="10" customFormat="1" ht="10.5">
      <c r="A1066" s="105"/>
      <c r="B1066" s="105"/>
      <c r="C1066" s="105"/>
      <c r="D1066" s="105"/>
      <c r="E1066" s="106"/>
      <c r="F1066" s="107"/>
      <c r="G1066" s="108"/>
      <c r="H1066" s="107"/>
      <c r="I1066" s="186"/>
    </row>
    <row r="1067" spans="1:9" s="10" customFormat="1" ht="10.5">
      <c r="A1067" s="105"/>
      <c r="B1067" s="105"/>
      <c r="C1067" s="105"/>
      <c r="D1067" s="105"/>
      <c r="E1067" s="106"/>
      <c r="F1067" s="107"/>
      <c r="G1067" s="108"/>
      <c r="H1067" s="107"/>
      <c r="I1067" s="186"/>
    </row>
    <row r="1068" spans="1:9" s="10" customFormat="1" ht="10.5">
      <c r="A1068" s="105"/>
      <c r="B1068" s="105"/>
      <c r="C1068" s="105"/>
      <c r="D1068" s="105"/>
      <c r="E1068" s="106"/>
      <c r="F1068" s="107"/>
      <c r="G1068" s="108"/>
      <c r="H1068" s="107"/>
      <c r="I1068" s="186"/>
    </row>
    <row r="1069" spans="1:9" s="10" customFormat="1" ht="10.5">
      <c r="A1069" s="105"/>
      <c r="B1069" s="105"/>
      <c r="C1069" s="105"/>
      <c r="D1069" s="105"/>
      <c r="E1069" s="106"/>
      <c r="F1069" s="107"/>
      <c r="G1069" s="108"/>
      <c r="H1069" s="107"/>
      <c r="I1069" s="186"/>
    </row>
    <row r="1070" spans="1:9" s="10" customFormat="1" ht="10.5">
      <c r="A1070" s="105"/>
      <c r="B1070" s="105"/>
      <c r="C1070" s="105"/>
      <c r="D1070" s="105"/>
      <c r="E1070" s="106"/>
      <c r="F1070" s="107"/>
      <c r="G1070" s="108"/>
      <c r="H1070" s="107"/>
      <c r="I1070" s="186"/>
    </row>
    <row r="1071" spans="1:9" s="10" customFormat="1" ht="10.5">
      <c r="A1071" s="105"/>
      <c r="B1071" s="105"/>
      <c r="C1071" s="105"/>
      <c r="D1071" s="105"/>
      <c r="E1071" s="106"/>
      <c r="F1071" s="107"/>
      <c r="G1071" s="108"/>
      <c r="H1071" s="107"/>
      <c r="I1071" s="186"/>
    </row>
    <row r="1072" spans="1:9" s="10" customFormat="1" ht="10.5">
      <c r="A1072" s="105"/>
      <c r="B1072" s="105"/>
      <c r="C1072" s="105"/>
      <c r="D1072" s="105"/>
      <c r="E1072" s="106"/>
      <c r="F1072" s="107"/>
      <c r="G1072" s="108"/>
      <c r="H1072" s="107"/>
      <c r="I1072" s="186"/>
    </row>
    <row r="1073" spans="1:9" s="10" customFormat="1" ht="10.5">
      <c r="A1073" s="105"/>
      <c r="B1073" s="105"/>
      <c r="C1073" s="105"/>
      <c r="D1073" s="105"/>
      <c r="E1073" s="106"/>
      <c r="F1073" s="107"/>
      <c r="G1073" s="108"/>
      <c r="H1073" s="107"/>
      <c r="I1073" s="186"/>
    </row>
    <row r="1074" spans="1:9" s="10" customFormat="1" ht="10.5">
      <c r="A1074" s="105"/>
      <c r="B1074" s="105"/>
      <c r="C1074" s="105"/>
      <c r="D1074" s="105"/>
      <c r="E1074" s="106"/>
      <c r="F1074" s="107"/>
      <c r="G1074" s="108"/>
      <c r="H1074" s="107"/>
      <c r="I1074" s="186"/>
    </row>
    <row r="1075" spans="1:9" s="10" customFormat="1" ht="10.5">
      <c r="A1075" s="105"/>
      <c r="B1075" s="105"/>
      <c r="C1075" s="105"/>
      <c r="D1075" s="105"/>
      <c r="E1075" s="106"/>
      <c r="F1075" s="107"/>
      <c r="G1075" s="108"/>
      <c r="H1075" s="107"/>
      <c r="I1075" s="186"/>
    </row>
    <row r="1076" spans="1:14" s="10" customFormat="1" ht="12.75">
      <c r="A1076" s="105"/>
      <c r="B1076" s="105"/>
      <c r="C1076" s="105"/>
      <c r="D1076" s="105"/>
      <c r="E1076" s="106"/>
      <c r="F1076" s="107"/>
      <c r="G1076" s="108"/>
      <c r="H1076" s="107"/>
      <c r="I1076" s="186"/>
      <c r="N1076"/>
    </row>
    <row r="1077" spans="1:9" s="10" customFormat="1" ht="10.5">
      <c r="A1077" s="105"/>
      <c r="B1077" s="105"/>
      <c r="C1077" s="105"/>
      <c r="D1077" s="105"/>
      <c r="E1077" s="106"/>
      <c r="F1077" s="107"/>
      <c r="G1077" s="108"/>
      <c r="H1077" s="107"/>
      <c r="I1077" s="186"/>
    </row>
    <row r="1078" spans="1:9" s="10" customFormat="1" ht="10.5">
      <c r="A1078" s="105"/>
      <c r="B1078" s="105"/>
      <c r="C1078" s="105"/>
      <c r="D1078" s="105"/>
      <c r="E1078" s="106"/>
      <c r="F1078" s="107"/>
      <c r="G1078" s="108"/>
      <c r="H1078" s="107"/>
      <c r="I1078" s="186"/>
    </row>
    <row r="1079" spans="1:9" s="10" customFormat="1" ht="10.5">
      <c r="A1079" s="105"/>
      <c r="B1079" s="105"/>
      <c r="C1079" s="105"/>
      <c r="D1079" s="105"/>
      <c r="E1079" s="106"/>
      <c r="F1079" s="107"/>
      <c r="G1079" s="108"/>
      <c r="H1079" s="107"/>
      <c r="I1079" s="186"/>
    </row>
    <row r="1080" spans="1:9" s="10" customFormat="1" ht="10.5">
      <c r="A1080" s="105"/>
      <c r="B1080" s="105"/>
      <c r="C1080" s="105"/>
      <c r="D1080" s="105"/>
      <c r="E1080" s="106"/>
      <c r="F1080" s="107"/>
      <c r="G1080" s="108"/>
      <c r="H1080" s="107"/>
      <c r="I1080" s="186"/>
    </row>
    <row r="1081" spans="1:9" s="10" customFormat="1" ht="10.5">
      <c r="A1081" s="105"/>
      <c r="B1081" s="105"/>
      <c r="C1081" s="105"/>
      <c r="D1081" s="105"/>
      <c r="E1081" s="106"/>
      <c r="F1081" s="107"/>
      <c r="G1081" s="108"/>
      <c r="H1081" s="107"/>
      <c r="I1081" s="186"/>
    </row>
    <row r="1082" spans="1:9" s="10" customFormat="1" ht="10.5">
      <c r="A1082" s="105"/>
      <c r="B1082" s="105"/>
      <c r="C1082" s="105"/>
      <c r="D1082" s="105"/>
      <c r="E1082" s="106"/>
      <c r="F1082" s="107"/>
      <c r="G1082" s="108"/>
      <c r="H1082" s="107"/>
      <c r="I1082" s="186"/>
    </row>
    <row r="1083" spans="1:9" s="10" customFormat="1" ht="10.5">
      <c r="A1083" s="105"/>
      <c r="B1083" s="105"/>
      <c r="C1083" s="105"/>
      <c r="D1083" s="105"/>
      <c r="E1083" s="106"/>
      <c r="F1083" s="107"/>
      <c r="G1083" s="108"/>
      <c r="H1083" s="107"/>
      <c r="I1083" s="186"/>
    </row>
    <row r="1084" spans="1:9" s="10" customFormat="1" ht="10.5">
      <c r="A1084" s="105"/>
      <c r="B1084" s="105"/>
      <c r="C1084" s="105"/>
      <c r="D1084" s="105"/>
      <c r="E1084" s="106"/>
      <c r="F1084" s="107"/>
      <c r="G1084" s="108"/>
      <c r="H1084" s="107"/>
      <c r="I1084" s="186"/>
    </row>
    <row r="1085" spans="1:9" s="10" customFormat="1" ht="10.5">
      <c r="A1085" s="105"/>
      <c r="B1085" s="105"/>
      <c r="C1085" s="105"/>
      <c r="D1085" s="105"/>
      <c r="E1085" s="106"/>
      <c r="F1085" s="107"/>
      <c r="G1085" s="108"/>
      <c r="H1085" s="107"/>
      <c r="I1085" s="186"/>
    </row>
    <row r="1086" spans="1:9" s="10" customFormat="1" ht="10.5">
      <c r="A1086" s="105"/>
      <c r="B1086" s="105"/>
      <c r="C1086" s="105"/>
      <c r="D1086" s="105"/>
      <c r="E1086" s="106"/>
      <c r="F1086" s="107"/>
      <c r="G1086" s="108"/>
      <c r="H1086" s="107"/>
      <c r="I1086" s="186"/>
    </row>
    <row r="1087" spans="1:9" s="10" customFormat="1" ht="10.5">
      <c r="A1087" s="105"/>
      <c r="B1087" s="105"/>
      <c r="C1087" s="105"/>
      <c r="D1087" s="105"/>
      <c r="E1087" s="106"/>
      <c r="F1087" s="107"/>
      <c r="G1087" s="108"/>
      <c r="H1087" s="107"/>
      <c r="I1087" s="186"/>
    </row>
    <row r="1088" spans="1:9" s="10" customFormat="1" ht="10.5">
      <c r="A1088" s="105"/>
      <c r="B1088" s="105"/>
      <c r="C1088" s="105"/>
      <c r="D1088" s="105"/>
      <c r="E1088" s="106"/>
      <c r="F1088" s="107"/>
      <c r="G1088" s="108"/>
      <c r="H1088" s="107"/>
      <c r="I1088" s="186"/>
    </row>
    <row r="1089" spans="1:9" s="10" customFormat="1" ht="10.5">
      <c r="A1089" s="105"/>
      <c r="B1089" s="105"/>
      <c r="C1089" s="105"/>
      <c r="D1089" s="105"/>
      <c r="E1089" s="106"/>
      <c r="F1089" s="107"/>
      <c r="G1089" s="108"/>
      <c r="H1089" s="107"/>
      <c r="I1089" s="186"/>
    </row>
    <row r="1090" spans="1:9" s="10" customFormat="1" ht="10.5">
      <c r="A1090" s="105"/>
      <c r="B1090" s="105"/>
      <c r="C1090" s="105"/>
      <c r="D1090" s="105"/>
      <c r="E1090" s="106"/>
      <c r="F1090" s="107"/>
      <c r="G1090" s="108"/>
      <c r="H1090" s="107"/>
      <c r="I1090" s="186"/>
    </row>
    <row r="1091" spans="1:9" s="10" customFormat="1" ht="10.5">
      <c r="A1091" s="105"/>
      <c r="B1091" s="105"/>
      <c r="C1091" s="105"/>
      <c r="D1091" s="105"/>
      <c r="E1091" s="106"/>
      <c r="F1091" s="107"/>
      <c r="G1091" s="108"/>
      <c r="H1091" s="107"/>
      <c r="I1091" s="186"/>
    </row>
    <row r="1092" spans="1:9" s="10" customFormat="1" ht="10.5">
      <c r="A1092" s="105"/>
      <c r="B1092" s="105"/>
      <c r="C1092" s="105"/>
      <c r="D1092" s="105"/>
      <c r="E1092" s="106"/>
      <c r="F1092" s="107"/>
      <c r="G1092" s="108"/>
      <c r="H1092" s="107"/>
      <c r="I1092" s="186"/>
    </row>
    <row r="1093" spans="1:9" s="10" customFormat="1" ht="10.5">
      <c r="A1093" s="105"/>
      <c r="B1093" s="105"/>
      <c r="C1093" s="105"/>
      <c r="D1093" s="105"/>
      <c r="E1093" s="106"/>
      <c r="F1093" s="107"/>
      <c r="G1093" s="108"/>
      <c r="H1093" s="107"/>
      <c r="I1093" s="186"/>
    </row>
    <row r="1094" spans="1:9" s="10" customFormat="1" ht="10.5">
      <c r="A1094" s="105"/>
      <c r="B1094" s="105"/>
      <c r="C1094" s="105"/>
      <c r="D1094" s="105"/>
      <c r="E1094" s="106"/>
      <c r="F1094" s="107"/>
      <c r="G1094" s="108"/>
      <c r="H1094" s="107"/>
      <c r="I1094" s="186"/>
    </row>
    <row r="1095" spans="1:9" s="10" customFormat="1" ht="10.5">
      <c r="A1095" s="105"/>
      <c r="B1095" s="105"/>
      <c r="C1095" s="105"/>
      <c r="D1095" s="105"/>
      <c r="E1095" s="106"/>
      <c r="F1095" s="107"/>
      <c r="G1095" s="108"/>
      <c r="H1095" s="107"/>
      <c r="I1095" s="186"/>
    </row>
    <row r="1096" spans="1:9" s="10" customFormat="1" ht="10.5">
      <c r="A1096" s="105"/>
      <c r="B1096" s="105"/>
      <c r="C1096" s="105"/>
      <c r="D1096" s="105"/>
      <c r="E1096" s="106"/>
      <c r="F1096" s="107"/>
      <c r="G1096" s="108"/>
      <c r="H1096" s="107"/>
      <c r="I1096" s="186"/>
    </row>
    <row r="1097" spans="1:9" s="10" customFormat="1" ht="10.5">
      <c r="A1097" s="105"/>
      <c r="B1097" s="105"/>
      <c r="C1097" s="105"/>
      <c r="D1097" s="105"/>
      <c r="E1097" s="106"/>
      <c r="F1097" s="107"/>
      <c r="G1097" s="108"/>
      <c r="H1097" s="107"/>
      <c r="I1097" s="186"/>
    </row>
    <row r="1098" spans="1:9" s="10" customFormat="1" ht="10.5">
      <c r="A1098" s="105"/>
      <c r="B1098" s="105"/>
      <c r="C1098" s="105"/>
      <c r="D1098" s="105"/>
      <c r="E1098" s="106"/>
      <c r="F1098" s="107"/>
      <c r="G1098" s="108"/>
      <c r="H1098" s="107"/>
      <c r="I1098" s="186"/>
    </row>
    <row r="1099" spans="1:9" s="10" customFormat="1" ht="10.5">
      <c r="A1099" s="105"/>
      <c r="B1099" s="105"/>
      <c r="C1099" s="105"/>
      <c r="D1099" s="105"/>
      <c r="E1099" s="106"/>
      <c r="F1099" s="107"/>
      <c r="G1099" s="108"/>
      <c r="H1099" s="107"/>
      <c r="I1099" s="186"/>
    </row>
    <row r="1100" spans="1:9" s="10" customFormat="1" ht="10.5">
      <c r="A1100" s="105"/>
      <c r="B1100" s="105"/>
      <c r="C1100" s="105"/>
      <c r="D1100" s="105"/>
      <c r="E1100" s="106"/>
      <c r="F1100" s="107"/>
      <c r="G1100" s="108"/>
      <c r="H1100" s="107"/>
      <c r="I1100" s="186"/>
    </row>
    <row r="1101" spans="1:9" s="10" customFormat="1" ht="10.5">
      <c r="A1101" s="105"/>
      <c r="B1101" s="105"/>
      <c r="C1101" s="105"/>
      <c r="D1101" s="105"/>
      <c r="E1101" s="106"/>
      <c r="F1101" s="107"/>
      <c r="G1101" s="108"/>
      <c r="H1101" s="107"/>
      <c r="I1101" s="186"/>
    </row>
    <row r="1102" spans="1:9" s="10" customFormat="1" ht="10.5">
      <c r="A1102" s="105"/>
      <c r="B1102" s="105"/>
      <c r="C1102" s="105"/>
      <c r="D1102" s="105"/>
      <c r="E1102" s="106"/>
      <c r="F1102" s="107"/>
      <c r="G1102" s="108"/>
      <c r="H1102" s="107"/>
      <c r="I1102" s="186"/>
    </row>
    <row r="1103" spans="1:9" s="10" customFormat="1" ht="10.5">
      <c r="A1103" s="105"/>
      <c r="B1103" s="105"/>
      <c r="C1103" s="105"/>
      <c r="D1103" s="105"/>
      <c r="E1103" s="106"/>
      <c r="F1103" s="107"/>
      <c r="G1103" s="108"/>
      <c r="H1103" s="107"/>
      <c r="I1103" s="186"/>
    </row>
    <row r="1104" spans="1:9" s="10" customFormat="1" ht="10.5">
      <c r="A1104" s="105"/>
      <c r="B1104" s="105"/>
      <c r="C1104" s="105"/>
      <c r="D1104" s="105"/>
      <c r="E1104" s="106"/>
      <c r="F1104" s="107"/>
      <c r="G1104" s="108"/>
      <c r="H1104" s="107"/>
      <c r="I1104" s="186"/>
    </row>
    <row r="1105" spans="1:9" s="10" customFormat="1" ht="10.5">
      <c r="A1105" s="105"/>
      <c r="B1105" s="105"/>
      <c r="C1105" s="105"/>
      <c r="D1105" s="105"/>
      <c r="E1105" s="106"/>
      <c r="F1105" s="107"/>
      <c r="G1105" s="108"/>
      <c r="H1105" s="107"/>
      <c r="I1105" s="186"/>
    </row>
    <row r="1106" spans="1:9" s="10" customFormat="1" ht="10.5">
      <c r="A1106" s="105"/>
      <c r="B1106" s="105"/>
      <c r="C1106" s="105"/>
      <c r="D1106" s="105"/>
      <c r="E1106" s="106"/>
      <c r="F1106" s="107"/>
      <c r="G1106" s="108"/>
      <c r="H1106" s="107"/>
      <c r="I1106" s="186"/>
    </row>
    <row r="1107" spans="1:9" s="10" customFormat="1" ht="10.5">
      <c r="A1107" s="105"/>
      <c r="B1107" s="105"/>
      <c r="C1107" s="105"/>
      <c r="D1107" s="105"/>
      <c r="E1107" s="106"/>
      <c r="F1107" s="107"/>
      <c r="G1107" s="108"/>
      <c r="H1107" s="107"/>
      <c r="I1107" s="186"/>
    </row>
    <row r="1108" spans="1:9" s="10" customFormat="1" ht="10.5">
      <c r="A1108" s="105"/>
      <c r="B1108" s="105"/>
      <c r="C1108" s="105"/>
      <c r="D1108" s="105"/>
      <c r="E1108" s="106"/>
      <c r="F1108" s="107"/>
      <c r="G1108" s="108"/>
      <c r="H1108" s="107"/>
      <c r="I1108" s="186"/>
    </row>
    <row r="1109" spans="1:9" s="10" customFormat="1" ht="10.5">
      <c r="A1109" s="105"/>
      <c r="B1109" s="105"/>
      <c r="C1109" s="105"/>
      <c r="D1109" s="105"/>
      <c r="E1109" s="106"/>
      <c r="F1109" s="107"/>
      <c r="G1109" s="108"/>
      <c r="H1109" s="107"/>
      <c r="I1109" s="186"/>
    </row>
    <row r="1110" spans="1:9" s="10" customFormat="1" ht="10.5">
      <c r="A1110" s="105"/>
      <c r="B1110" s="105"/>
      <c r="C1110" s="105"/>
      <c r="D1110" s="105"/>
      <c r="E1110" s="106"/>
      <c r="F1110" s="107"/>
      <c r="G1110" s="108"/>
      <c r="H1110" s="107"/>
      <c r="I1110" s="186"/>
    </row>
    <row r="1111" spans="1:9" s="10" customFormat="1" ht="10.5">
      <c r="A1111" s="105"/>
      <c r="B1111" s="105"/>
      <c r="C1111" s="105"/>
      <c r="D1111" s="105"/>
      <c r="E1111" s="106"/>
      <c r="F1111" s="107"/>
      <c r="G1111" s="108"/>
      <c r="H1111" s="107"/>
      <c r="I1111" s="186"/>
    </row>
    <row r="1112" spans="1:9" s="10" customFormat="1" ht="10.5">
      <c r="A1112" s="105"/>
      <c r="B1112" s="105"/>
      <c r="C1112" s="105"/>
      <c r="D1112" s="105"/>
      <c r="E1112" s="106"/>
      <c r="F1112" s="107"/>
      <c r="G1112" s="108"/>
      <c r="H1112" s="107"/>
      <c r="I1112" s="186"/>
    </row>
    <row r="1113" spans="1:9" s="10" customFormat="1" ht="10.5">
      <c r="A1113" s="105"/>
      <c r="B1113" s="105"/>
      <c r="C1113" s="105"/>
      <c r="D1113" s="105"/>
      <c r="E1113" s="106"/>
      <c r="F1113" s="107"/>
      <c r="G1113" s="108"/>
      <c r="H1113" s="107"/>
      <c r="I1113" s="186"/>
    </row>
    <row r="1114" spans="1:9" s="10" customFormat="1" ht="10.5">
      <c r="A1114" s="105"/>
      <c r="B1114" s="105"/>
      <c r="C1114" s="105"/>
      <c r="D1114" s="105"/>
      <c r="E1114" s="106"/>
      <c r="F1114" s="107"/>
      <c r="G1114" s="108"/>
      <c r="H1114" s="107"/>
      <c r="I1114" s="186"/>
    </row>
    <row r="1115" spans="1:9" s="10" customFormat="1" ht="10.5">
      <c r="A1115" s="105"/>
      <c r="B1115" s="105"/>
      <c r="C1115" s="105"/>
      <c r="D1115" s="105"/>
      <c r="E1115" s="106"/>
      <c r="F1115" s="107"/>
      <c r="G1115" s="108"/>
      <c r="H1115" s="107"/>
      <c r="I1115" s="186"/>
    </row>
    <row r="1116" spans="1:9" s="10" customFormat="1" ht="10.5">
      <c r="A1116" s="105"/>
      <c r="B1116" s="105"/>
      <c r="C1116" s="105"/>
      <c r="D1116" s="105"/>
      <c r="E1116" s="106"/>
      <c r="F1116" s="107"/>
      <c r="G1116" s="108"/>
      <c r="H1116" s="107"/>
      <c r="I1116" s="186"/>
    </row>
    <row r="1117" spans="1:9" s="10" customFormat="1" ht="10.5">
      <c r="A1117" s="105"/>
      <c r="B1117" s="105"/>
      <c r="C1117" s="105"/>
      <c r="D1117" s="105"/>
      <c r="E1117" s="106"/>
      <c r="F1117" s="107"/>
      <c r="G1117" s="108"/>
      <c r="H1117" s="107"/>
      <c r="I1117" s="186"/>
    </row>
    <row r="1118" spans="1:9" s="10" customFormat="1" ht="10.5">
      <c r="A1118" s="105"/>
      <c r="B1118" s="105"/>
      <c r="C1118" s="105"/>
      <c r="D1118" s="105"/>
      <c r="E1118" s="106"/>
      <c r="F1118" s="107"/>
      <c r="G1118" s="108"/>
      <c r="H1118" s="107"/>
      <c r="I1118" s="186"/>
    </row>
    <row r="1119" spans="1:9" s="10" customFormat="1" ht="10.5">
      <c r="A1119" s="105"/>
      <c r="B1119" s="105"/>
      <c r="C1119" s="105"/>
      <c r="D1119" s="105"/>
      <c r="E1119" s="106"/>
      <c r="F1119" s="107"/>
      <c r="G1119" s="108"/>
      <c r="H1119" s="107"/>
      <c r="I1119" s="186"/>
    </row>
    <row r="1120" spans="1:9" s="10" customFormat="1" ht="10.5">
      <c r="A1120" s="105"/>
      <c r="B1120" s="105"/>
      <c r="C1120" s="105"/>
      <c r="D1120" s="105"/>
      <c r="E1120" s="106"/>
      <c r="F1120" s="107"/>
      <c r="G1120" s="108"/>
      <c r="H1120" s="107"/>
      <c r="I1120" s="186"/>
    </row>
    <row r="1121" spans="1:9" s="10" customFormat="1" ht="10.5">
      <c r="A1121" s="105"/>
      <c r="B1121" s="105"/>
      <c r="C1121" s="105"/>
      <c r="D1121" s="105"/>
      <c r="E1121" s="106"/>
      <c r="F1121" s="107"/>
      <c r="G1121" s="108"/>
      <c r="H1121" s="107"/>
      <c r="I1121" s="186"/>
    </row>
    <row r="1122" spans="1:9" s="10" customFormat="1" ht="10.5">
      <c r="A1122" s="105"/>
      <c r="B1122" s="105"/>
      <c r="C1122" s="105"/>
      <c r="D1122" s="105"/>
      <c r="E1122" s="106"/>
      <c r="F1122" s="107"/>
      <c r="G1122" s="108"/>
      <c r="H1122" s="107"/>
      <c r="I1122" s="186"/>
    </row>
    <row r="1123" spans="1:9" s="10" customFormat="1" ht="10.5">
      <c r="A1123" s="105"/>
      <c r="B1123" s="105"/>
      <c r="C1123" s="105"/>
      <c r="D1123" s="105"/>
      <c r="E1123" s="106"/>
      <c r="F1123" s="107"/>
      <c r="G1123" s="108"/>
      <c r="H1123" s="107"/>
      <c r="I1123" s="186"/>
    </row>
    <row r="1124" spans="1:9" s="10" customFormat="1" ht="10.5">
      <c r="A1124" s="105"/>
      <c r="B1124" s="105"/>
      <c r="C1124" s="105"/>
      <c r="D1124" s="105"/>
      <c r="E1124" s="106"/>
      <c r="F1124" s="107"/>
      <c r="G1124" s="108"/>
      <c r="H1124" s="107"/>
      <c r="I1124" s="186"/>
    </row>
    <row r="1125" spans="1:9" s="10" customFormat="1" ht="10.5">
      <c r="A1125" s="105"/>
      <c r="B1125" s="105"/>
      <c r="C1125" s="105"/>
      <c r="D1125" s="105"/>
      <c r="E1125" s="106"/>
      <c r="F1125" s="107"/>
      <c r="G1125" s="108"/>
      <c r="H1125" s="107"/>
      <c r="I1125" s="186"/>
    </row>
    <row r="1126" spans="1:9" s="10" customFormat="1" ht="10.5">
      <c r="A1126" s="105"/>
      <c r="B1126" s="105"/>
      <c r="C1126" s="105"/>
      <c r="D1126" s="105"/>
      <c r="E1126" s="106"/>
      <c r="F1126" s="107"/>
      <c r="G1126" s="108"/>
      <c r="H1126" s="107"/>
      <c r="I1126" s="186"/>
    </row>
    <row r="1127" spans="1:9" s="10" customFormat="1" ht="10.5">
      <c r="A1127" s="105"/>
      <c r="B1127" s="105"/>
      <c r="C1127" s="105"/>
      <c r="D1127" s="105"/>
      <c r="E1127" s="106"/>
      <c r="F1127" s="107"/>
      <c r="G1127" s="108"/>
      <c r="H1127" s="107"/>
      <c r="I1127" s="186"/>
    </row>
    <row r="1128" spans="1:9" s="10" customFormat="1" ht="10.5">
      <c r="A1128" s="105"/>
      <c r="B1128" s="105"/>
      <c r="C1128" s="105"/>
      <c r="D1128" s="105"/>
      <c r="E1128" s="106"/>
      <c r="F1128" s="107"/>
      <c r="G1128" s="108"/>
      <c r="H1128" s="107"/>
      <c r="I1128" s="186"/>
    </row>
    <row r="1129" spans="1:9" s="10" customFormat="1" ht="10.5">
      <c r="A1129" s="105"/>
      <c r="B1129" s="105"/>
      <c r="C1129" s="105"/>
      <c r="D1129" s="105"/>
      <c r="E1129" s="106"/>
      <c r="F1129" s="107"/>
      <c r="G1129" s="108"/>
      <c r="H1129" s="107"/>
      <c r="I1129" s="186"/>
    </row>
    <row r="1130" spans="1:9" s="10" customFormat="1" ht="10.5">
      <c r="A1130" s="105"/>
      <c r="B1130" s="105"/>
      <c r="C1130" s="105"/>
      <c r="D1130" s="105"/>
      <c r="E1130" s="106"/>
      <c r="F1130" s="107"/>
      <c r="G1130" s="108"/>
      <c r="H1130" s="107"/>
      <c r="I1130" s="186"/>
    </row>
    <row r="1131" spans="1:9" s="10" customFormat="1" ht="10.5">
      <c r="A1131" s="105"/>
      <c r="B1131" s="105"/>
      <c r="C1131" s="105"/>
      <c r="D1131" s="105"/>
      <c r="E1131" s="106"/>
      <c r="F1131" s="107"/>
      <c r="G1131" s="108"/>
      <c r="H1131" s="107"/>
      <c r="I1131" s="186"/>
    </row>
    <row r="1132" spans="1:9" s="10" customFormat="1" ht="10.5">
      <c r="A1132" s="105"/>
      <c r="B1132" s="105"/>
      <c r="C1132" s="105"/>
      <c r="D1132" s="105"/>
      <c r="E1132" s="106"/>
      <c r="F1132" s="107"/>
      <c r="G1132" s="108"/>
      <c r="H1132" s="107"/>
      <c r="I1132" s="186"/>
    </row>
  </sheetData>
  <sheetProtection password="CE59" sheet="1" objects="1" scenarios="1"/>
  <mergeCells count="1">
    <mergeCell ref="A834:H837"/>
  </mergeCells>
  <printOptions/>
  <pageMargins left="0.7" right="0.7" top="0.75" bottom="0.75" header="0.3" footer="0.3"/>
  <pageSetup horizontalDpi="600" verticalDpi="600" orientation="portrait"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D4E52688429B941B59DD1F125F1535B" ma:contentTypeVersion="3" ma:contentTypeDescription="Create a new document." ma:contentTypeScope="" ma:versionID="3b217c6e80c8116a71ee713df17d3707">
  <xsd:schema xmlns:xsd="http://www.w3.org/2001/XMLSchema" xmlns:xs="http://www.w3.org/2001/XMLSchema" xmlns:p="http://schemas.microsoft.com/office/2006/metadata/properties" xmlns:ns2="59893be6-5da5-4747-851b-6389d140b516" targetNamespace="http://schemas.microsoft.com/office/2006/metadata/properties" ma:root="true" ma:fieldsID="d44694933bd183354f7ca457802440ee" ns2:_="">
    <xsd:import namespace="59893be6-5da5-4747-851b-6389d140b516"/>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893be6-5da5-4747-851b-6389d140b51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B00481-DC55-4DCD-BCA5-A56D1C244FC2}">
  <ds:schemaRefs>
    <ds:schemaRef ds:uri="http://purl.org/dc/elements/1.1/"/>
    <ds:schemaRef ds:uri="http://schemas.openxmlformats.org/package/2006/metadata/core-properties"/>
    <ds:schemaRef ds:uri="http://purl.org/dc/term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59893be6-5da5-4747-851b-6389d140b516"/>
    <ds:schemaRef ds:uri="http://purl.org/dc/dcmitype/"/>
  </ds:schemaRefs>
</ds:datastoreItem>
</file>

<file path=customXml/itemProps2.xml><?xml version="1.0" encoding="utf-8"?>
<ds:datastoreItem xmlns:ds="http://schemas.openxmlformats.org/officeDocument/2006/customXml" ds:itemID="{D243DCE4-172E-4A77-8178-7BFC37A09B0A}">
  <ds:schemaRefs>
    <ds:schemaRef ds:uri="http://schemas.microsoft.com/sharepoint/v3/contenttype/forms"/>
  </ds:schemaRefs>
</ds:datastoreItem>
</file>

<file path=customXml/itemProps3.xml><?xml version="1.0" encoding="utf-8"?>
<ds:datastoreItem xmlns:ds="http://schemas.openxmlformats.org/officeDocument/2006/customXml" ds:itemID="{5FA8D586-8278-4B3C-8142-AC135F744E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893be6-5da5-4747-851b-6389d140b5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S. Russell</dc:creator>
  <cp:keywords/>
  <dc:description/>
  <cp:lastModifiedBy>Carter, Buffy</cp:lastModifiedBy>
  <cp:lastPrinted>2015-01-19T19:21:10Z</cp:lastPrinted>
  <dcterms:created xsi:type="dcterms:W3CDTF">2013-05-08T15:07:27Z</dcterms:created>
  <dcterms:modified xsi:type="dcterms:W3CDTF">2016-03-08T17:59:34Z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0x0101003D4E52688429B941B59DD1F125F1535B</vt:lpwstr>
  </property>
</Properties>
</file>